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\\imeak-03\Files\04.MI\04.04.GB\MATBU EVRAK\GEMİ FORMLARI\2019 YILI FORMLARI\"/>
    </mc:Choice>
  </mc:AlternateContent>
  <bookViews>
    <workbookView xWindow="480" yWindow="90" windowWidth="15600" windowHeight="11760"/>
  </bookViews>
  <sheets>
    <sheet name="YOLCU NAVLUN  BILDIRIM" sheetId="1" r:id="rId1"/>
  </sheets>
  <externalReferences>
    <externalReference r:id="rId2"/>
  </externalReferences>
  <definedNames>
    <definedName name="_xlnm.Print_Area" localSheetId="0">'[1]YOLCU NAVLUN BILDIRIM'!$A$1:$N$54</definedName>
  </definedNames>
  <calcPr calcId="152511"/>
</workbook>
</file>

<file path=xl/calcChain.xml><?xml version="1.0" encoding="utf-8"?>
<calcChain xmlns="http://schemas.openxmlformats.org/spreadsheetml/2006/main">
  <c r="F31" i="1" l="1"/>
  <c r="F33" i="1" s="1"/>
  <c r="F29" i="1"/>
  <c r="F35" i="1" l="1"/>
</calcChain>
</file>

<file path=xl/sharedStrings.xml><?xml version="1.0" encoding="utf-8"?>
<sst xmlns="http://schemas.openxmlformats.org/spreadsheetml/2006/main" count="86" uniqueCount="60">
  <si>
    <r>
      <rPr>
        <b/>
        <sz val="12"/>
        <rFont val="Calibri"/>
        <family val="2"/>
        <charset val="162"/>
        <scheme val="minor"/>
      </rPr>
      <t>TUTAR</t>
    </r>
    <r>
      <rPr>
        <b/>
        <sz val="11"/>
        <rFont val="Calibri"/>
        <family val="2"/>
        <charset val="162"/>
        <scheme val="minor"/>
      </rPr>
      <t xml:space="preserve">
</t>
    </r>
    <r>
      <rPr>
        <i/>
        <sz val="11"/>
        <rFont val="Calibri"/>
        <family val="2"/>
        <charset val="162"/>
        <scheme val="minor"/>
      </rPr>
      <t>AMOUNT</t>
    </r>
  </si>
  <si>
    <t xml:space="preserve"> GEMİ ACENTE UNVANI</t>
  </si>
  <si>
    <t xml:space="preserve"> Name of Agent</t>
  </si>
  <si>
    <t xml:space="preserve"> GEMİ ADI</t>
  </si>
  <si>
    <t xml:space="preserve"> Name of vessel</t>
  </si>
  <si>
    <t xml:space="preserve"> GEMİ CİNSİ</t>
  </si>
  <si>
    <t xml:space="preserve"> Type of vessel</t>
  </si>
  <si>
    <t xml:space="preserve"> Certificate of seagoing number</t>
  </si>
  <si>
    <t xml:space="preserve">  TÜRK - YABANCI BAYRAK</t>
  </si>
  <si>
    <t xml:space="preserve"> Turkish - Foreign Flag</t>
  </si>
  <si>
    <t xml:space="preserve"> GROS TONU</t>
  </si>
  <si>
    <t xml:space="preserve"> GT</t>
  </si>
  <si>
    <t xml:space="preserve"> HAREKET LİMANI</t>
  </si>
  <si>
    <t xml:space="preserve"> Port of Departure </t>
  </si>
  <si>
    <t xml:space="preserve"> HAREKET TARİHİ</t>
  </si>
  <si>
    <t xml:space="preserve"> Date of Departure </t>
  </si>
  <si>
    <t xml:space="preserve"> LİMAN HİZMET ÜCRETİ (TL)</t>
  </si>
  <si>
    <t xml:space="preserve"> Port Service Fee (TL)</t>
  </si>
  <si>
    <t>A</t>
  </si>
  <si>
    <t>GEMİ BİLGİLERİ</t>
  </si>
  <si>
    <t>SHIP INFORMATION</t>
  </si>
  <si>
    <t xml:space="preserve"> LİMAN ÇIKIŞ BELGE ( LÇB ) NO </t>
  </si>
  <si>
    <t xml:space="preserve"> BAYRAĞI</t>
  </si>
  <si>
    <t xml:space="preserve"> Flag</t>
  </si>
  <si>
    <t xml:space="preserve"> GEMİ ACENTESİ SİCİL NUMARASI</t>
  </si>
  <si>
    <t>GEMİ ACENTE BİLGİLERİ</t>
  </si>
  <si>
    <t>B</t>
  </si>
  <si>
    <t>SHIP AGENCY INFORMATION</t>
  </si>
  <si>
    <t>AÇIKLAMA</t>
  </si>
  <si>
    <t>Description</t>
  </si>
  <si>
    <t>ÜCRETSİZ</t>
  </si>
  <si>
    <t xml:space="preserve"> NAVLUN ÜCRETİ ($)</t>
  </si>
  <si>
    <t xml:space="preserve"> Freight Fee ($)</t>
  </si>
  <si>
    <t xml:space="preserve"> DÖVİZ KURU </t>
  </si>
  <si>
    <t>EXCHANGE RATE</t>
  </si>
  <si>
    <t xml:space="preserve"> YOLCU NAVLUN ÜCRETİ (TL)</t>
  </si>
  <si>
    <t>Passengers Freight Fee (TL)</t>
  </si>
  <si>
    <t>GENEL TOPLAM (TL)</t>
  </si>
  <si>
    <t>Grand Total (TL)</t>
  </si>
  <si>
    <t>CHAMBER'S SHARE OF FREIGHT REVENUE DECLARATION FORM FOR FOREIGN FLAG PASSENGER &amp; CRUISE SHIPS</t>
  </si>
  <si>
    <t>Ship's Agent Registration Number</t>
  </si>
  <si>
    <t>GT</t>
  </si>
  <si>
    <t>GT VE YUKARISI / GT AND OVER</t>
  </si>
  <si>
    <t>KADAR / UP TO</t>
  </si>
  <si>
    <r>
      <rPr>
        <b/>
        <sz val="8"/>
        <rFont val="Calibri"/>
        <family val="2"/>
        <charset val="162"/>
        <scheme val="minor"/>
      </rPr>
      <t>KADAR</t>
    </r>
    <r>
      <rPr>
        <sz val="8"/>
        <rFont val="Calibri"/>
        <family val="2"/>
        <charset val="162"/>
        <scheme val="minor"/>
      </rPr>
      <t xml:space="preserve"> / UP TO</t>
    </r>
  </si>
  <si>
    <r>
      <rPr>
        <b/>
        <sz val="10"/>
        <rFont val="Calibri"/>
        <family val="2"/>
        <charset val="162"/>
        <scheme val="minor"/>
      </rPr>
      <t xml:space="preserve">YOLCU ve KRUVAZİYER
 Gemileri İçin. </t>
    </r>
    <r>
      <rPr>
        <b/>
        <sz val="8"/>
        <rFont val="Calibri"/>
        <family val="2"/>
        <charset val="162"/>
        <scheme val="minor"/>
      </rPr>
      <t xml:space="preserve">
 For Passenger and Cruise Ships</t>
    </r>
  </si>
  <si>
    <t>NAVLUN ODA PAYI BİLDİRİM FORMU</t>
  </si>
  <si>
    <r>
      <rPr>
        <b/>
        <sz val="14"/>
        <rFont val="Calibri"/>
        <family val="2"/>
        <charset val="162"/>
        <scheme val="minor"/>
      </rPr>
      <t>GEMİ GROS TONU</t>
    </r>
    <r>
      <rPr>
        <b/>
        <sz val="13"/>
        <rFont val="Calibri"/>
        <family val="2"/>
        <charset val="162"/>
        <scheme val="minor"/>
      </rPr>
      <t xml:space="preserve">
</t>
    </r>
    <r>
      <rPr>
        <i/>
        <sz val="11"/>
        <rFont val="Calibri"/>
        <family val="2"/>
        <charset val="162"/>
        <scheme val="minor"/>
      </rPr>
      <t>SHIP'S GROSS TONAGE</t>
    </r>
  </si>
  <si>
    <t>Yolcu-Kruvaziyer</t>
  </si>
  <si>
    <r>
      <t xml:space="preserve">YABANCI BAYRAKLI  </t>
    </r>
    <r>
      <rPr>
        <b/>
        <u/>
        <sz val="18"/>
        <rFont val="Calibri"/>
        <family val="2"/>
        <charset val="162"/>
        <scheme val="minor"/>
      </rPr>
      <t xml:space="preserve">YOLCU VE KRUVAZİYER </t>
    </r>
    <r>
      <rPr>
        <b/>
        <sz val="18"/>
        <rFont val="Calibri"/>
        <family val="2"/>
        <charset val="162"/>
        <scheme val="minor"/>
      </rPr>
      <t>GEMİLERİ</t>
    </r>
  </si>
  <si>
    <r>
      <t xml:space="preserve">ACENTENİN KAŞESİ  / </t>
    </r>
    <r>
      <rPr>
        <sz val="12"/>
        <rFont val="Calibri"/>
        <family val="2"/>
        <charset val="162"/>
        <scheme val="minor"/>
      </rPr>
      <t>AGENT  STAMP</t>
    </r>
  </si>
  <si>
    <r>
      <rPr>
        <b/>
        <sz val="12"/>
        <rFont val="Calibri"/>
        <family val="2"/>
        <charset val="162"/>
        <scheme val="minor"/>
      </rPr>
      <t>TARİH ve İMZA</t>
    </r>
    <r>
      <rPr>
        <sz val="12"/>
        <rFont val="Calibri"/>
        <family val="2"/>
        <charset val="162"/>
        <scheme val="minor"/>
      </rPr>
      <t xml:space="preserve"> / DATE - SIGNATURE</t>
    </r>
  </si>
  <si>
    <r>
      <t xml:space="preserve">Not : ( LÇB ) Liman Çıkış Belge numarası yazılması gerekmektedir. 
  </t>
    </r>
    <r>
      <rPr>
        <i/>
        <sz val="12"/>
        <rFont val="Calibri"/>
        <family val="2"/>
        <charset val="162"/>
        <scheme val="minor"/>
      </rPr>
      <t>( CS ) Certificate of Seagoing number should be written .</t>
    </r>
  </si>
  <si>
    <t>Yabancı Bayrak</t>
  </si>
  <si>
    <t>Döviz kurunu girin</t>
  </si>
  <si>
    <t>2019
YILI</t>
  </si>
  <si>
    <t>2019 YABANCI BAYRAKLI  YOLCU VE KRUVAZİYER GEMİLERDEN 
ALINAN NAVLUN HASILAT ODA PAYI TARİFESİ</t>
  </si>
  <si>
    <t>2019 YILI YABANCI BAYRAKLI GEMİLERDEN ALINACAK 
LİMAN HİZMET ÜCRETİ</t>
  </si>
  <si>
    <t xml:space="preserve"> 2019 TARIFF FOR CHAMBER'S SHARE OF FREIGHT REVENUE
OBTAINED FROM FOREIGN FLAG PASSENGER AND CRUISE SHIPS</t>
  </si>
  <si>
    <t>PORT SERVICE FEES RECEIVABLE YEAR 2019 FOR FOREIGN FLAG 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</si>
</sst>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¨&quot;\ &quot; &quot;"/>
    <numFmt numFmtId="165" formatCode="[=0]&quot;...../...../20 .....&quot;;dd/mm/yyyy"/>
    <numFmt numFmtId="166" formatCode="#,##0\ &quot;$&quot;"/>
    <numFmt numFmtId="167" formatCode="#,##0\ &quot; GT&quot;"/>
    <numFmt numFmtId="168" formatCode="#,##0.00\ &quot;$&quot;"/>
    <numFmt numFmtId="169" formatCode="#,##0.00\ &quot;₺&quot;"/>
    <numFmt numFmtId="170" formatCode="#,##0.0000\ &quot;₺&quot;"/>
  </numFmts>
  <fonts count="31" x14ac:knownFonts="1">
    <font>
      <sz val="11"/>
      <color theme="1"/>
      <name val="Tahoma"/>
      <family val="2"/>
      <charset val="162"/>
    </font>
    <font>
      <b/>
      <sz val="13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name val="Arial Tur"/>
      <charset val="162"/>
    </font>
    <font>
      <b/>
      <sz val="11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8"/>
      <name val="Calibri"/>
      <family val="2"/>
      <charset val="162"/>
      <scheme val="minor"/>
    </font>
    <font>
      <i/>
      <sz val="14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4"/>
      <name val="AbakuTLSymSans"/>
      <charset val="162"/>
    </font>
    <font>
      <b/>
      <sz val="16"/>
      <name val="AbakuTLSymSans"/>
      <charset val="162"/>
    </font>
    <font>
      <b/>
      <sz val="14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.5"/>
      <name val="Calibri"/>
      <family val="2"/>
      <charset val="162"/>
      <scheme val="minor"/>
    </font>
    <font>
      <b/>
      <u/>
      <sz val="18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sz val="16"/>
      <name val="Arial"/>
      <family val="2"/>
      <charset val="162"/>
    </font>
    <font>
      <b/>
      <sz val="18"/>
      <name val="Arial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b/>
      <sz val="13"/>
      <name val="Arial"/>
      <family val="2"/>
      <charset val="162"/>
    </font>
    <font>
      <b/>
      <sz val="16"/>
      <name val="Arial"/>
      <family val="2"/>
      <charset val="162"/>
    </font>
    <font>
      <b/>
      <i/>
      <sz val="14"/>
      <color rgb="FFC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02">
    <xf numFmtId="0" fontId="0" fillId="0" borderId="0" xfId="0"/>
    <xf numFmtId="0" fontId="5" fillId="0" borderId="19" xfId="2" applyFont="1" applyFill="1" applyBorder="1" applyAlignment="1" applyProtection="1">
      <alignment vertical="center"/>
      <protection hidden="1"/>
    </xf>
    <xf numFmtId="0" fontId="5" fillId="0" borderId="22" xfId="2" applyFont="1" applyFill="1" applyBorder="1" applyAlignment="1" applyProtection="1">
      <alignment vertical="center"/>
      <protection hidden="1"/>
    </xf>
    <xf numFmtId="0" fontId="6" fillId="0" borderId="20" xfId="2" applyFont="1" applyFill="1" applyBorder="1" applyAlignment="1" applyProtection="1">
      <alignment vertical="center"/>
      <protection hidden="1"/>
    </xf>
    <xf numFmtId="0" fontId="6" fillId="0" borderId="2" xfId="2" applyFont="1" applyFill="1" applyBorder="1" applyAlignment="1" applyProtection="1">
      <alignment vertical="center"/>
      <protection hidden="1"/>
    </xf>
    <xf numFmtId="3" fontId="3" fillId="0" borderId="48" xfId="0" applyNumberFormat="1" applyFont="1" applyFill="1" applyBorder="1" applyAlignment="1" applyProtection="1">
      <alignment horizontal="center" vertical="center"/>
      <protection hidden="1"/>
    </xf>
    <xf numFmtId="3" fontId="3" fillId="0" borderId="49" xfId="0" applyNumberFormat="1" applyFont="1" applyFill="1" applyBorder="1" applyAlignment="1" applyProtection="1">
      <alignment horizontal="center" vertical="center"/>
      <protection hidden="1"/>
    </xf>
    <xf numFmtId="0" fontId="3" fillId="0" borderId="49" xfId="0" applyFont="1" applyFill="1" applyBorder="1" applyAlignment="1" applyProtection="1">
      <alignment horizontal="center" vertical="center"/>
      <protection hidden="1"/>
    </xf>
    <xf numFmtId="3" fontId="3" fillId="0" borderId="9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horizontal="center" vertical="center"/>
      <protection hidden="1"/>
    </xf>
    <xf numFmtId="3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3" fontId="3" fillId="0" borderId="3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Protection="1">
      <protection hidden="1"/>
    </xf>
    <xf numFmtId="0" fontId="16" fillId="0" borderId="39" xfId="0" applyFont="1" applyFill="1" applyBorder="1" applyAlignment="1" applyProtection="1">
      <alignment horizontal="center" vertical="center" wrapText="1"/>
      <protection hidden="1"/>
    </xf>
    <xf numFmtId="0" fontId="16" fillId="0" borderId="42" xfId="0" applyFont="1" applyFill="1" applyBorder="1" applyAlignment="1" applyProtection="1">
      <alignment horizontal="center" vertical="center" wrapText="1"/>
      <protection hidden="1"/>
    </xf>
    <xf numFmtId="0" fontId="15" fillId="0" borderId="78" xfId="0" applyFont="1" applyFill="1" applyBorder="1" applyAlignment="1" applyProtection="1">
      <alignment horizontal="center" vertical="center"/>
      <protection hidden="1"/>
    </xf>
    <xf numFmtId="0" fontId="15" fillId="0" borderId="70" xfId="0" applyFont="1" applyFill="1" applyBorder="1" applyAlignment="1" applyProtection="1">
      <alignment horizontal="left" vertical="top"/>
      <protection locked="0"/>
    </xf>
    <xf numFmtId="0" fontId="15" fillId="0" borderId="71" xfId="0" applyFont="1" applyFill="1" applyBorder="1" applyAlignment="1" applyProtection="1">
      <alignment horizontal="left" vertical="top"/>
      <protection locked="0"/>
    </xf>
    <xf numFmtId="0" fontId="15" fillId="0" borderId="73" xfId="0" applyFont="1" applyFill="1" applyBorder="1" applyAlignment="1" applyProtection="1">
      <alignment horizontal="center"/>
      <protection locked="0"/>
    </xf>
    <xf numFmtId="0" fontId="15" fillId="0" borderId="70" xfId="0" applyFont="1" applyFill="1" applyBorder="1" applyAlignment="1" applyProtection="1">
      <alignment horizontal="center"/>
      <protection locked="0"/>
    </xf>
    <xf numFmtId="0" fontId="15" fillId="0" borderId="74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hidden="1"/>
    </xf>
    <xf numFmtId="0" fontId="5" fillId="0" borderId="47" xfId="0" applyFont="1" applyFill="1" applyBorder="1" applyAlignment="1" applyProtection="1">
      <alignment horizontal="center" vertical="center"/>
      <protection hidden="1"/>
    </xf>
    <xf numFmtId="0" fontId="21" fillId="0" borderId="7" xfId="0" applyFont="1" applyFill="1" applyBorder="1" applyAlignment="1" applyProtection="1">
      <alignment horizontal="center" vertical="center"/>
      <protection hidden="1"/>
    </xf>
    <xf numFmtId="0" fontId="21" fillId="0" borderId="2" xfId="0" applyFont="1" applyFill="1" applyBorder="1" applyAlignment="1" applyProtection="1">
      <alignment horizontal="center" vertical="center"/>
      <protection hidden="1"/>
    </xf>
    <xf numFmtId="0" fontId="21" fillId="0" borderId="8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5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164" fontId="26" fillId="0" borderId="75" xfId="1" applyNumberFormat="1" applyFont="1" applyFill="1" applyBorder="1" applyAlignment="1" applyProtection="1">
      <alignment horizontal="center" vertical="center"/>
      <protection hidden="1"/>
    </xf>
    <xf numFmtId="164" fontId="26" fillId="0" borderId="50" xfId="1" applyNumberFormat="1" applyFont="1" applyFill="1" applyBorder="1" applyAlignment="1" applyProtection="1">
      <alignment horizontal="center" vertical="center"/>
      <protection hidden="1"/>
    </xf>
    <xf numFmtId="166" fontId="27" fillId="0" borderId="76" xfId="1" applyNumberFormat="1" applyFont="1" applyFill="1" applyBorder="1" applyAlignment="1" applyProtection="1">
      <alignment horizontal="center" vertical="center"/>
      <protection hidden="1"/>
    </xf>
    <xf numFmtId="166" fontId="27" fillId="0" borderId="31" xfId="1" applyNumberFormat="1" applyFont="1" applyFill="1" applyBorder="1" applyAlignment="1" applyProtection="1">
      <alignment horizontal="center" vertical="center"/>
      <protection hidden="1"/>
    </xf>
    <xf numFmtId="166" fontId="27" fillId="0" borderId="77" xfId="1" applyNumberFormat="1" applyFont="1" applyFill="1" applyBorder="1" applyAlignment="1" applyProtection="1">
      <alignment horizontal="center" vertical="center"/>
      <protection hidden="1"/>
    </xf>
    <xf numFmtId="166" fontId="27" fillId="0" borderId="34" xfId="1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18" fillId="0" borderId="33" xfId="0" applyFont="1" applyFill="1" applyBorder="1" applyAlignment="1" applyProtection="1">
      <alignment horizontal="center" vertical="center"/>
      <protection hidden="1"/>
    </xf>
    <xf numFmtId="0" fontId="18" fillId="0" borderId="4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5" fillId="0" borderId="22" xfId="2" applyFont="1" applyFill="1" applyBorder="1" applyAlignment="1" applyProtection="1">
      <alignment horizontal="left" vertical="center"/>
      <protection hidden="1"/>
    </xf>
    <xf numFmtId="0" fontId="5" fillId="0" borderId="23" xfId="2" applyFont="1" applyFill="1" applyBorder="1" applyAlignment="1" applyProtection="1">
      <alignment horizontal="left" vertical="center"/>
      <protection hidden="1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6" fillId="0" borderId="24" xfId="2" applyFont="1" applyFill="1" applyBorder="1" applyAlignment="1" applyProtection="1">
      <alignment horizontal="left" vertical="center"/>
      <protection hidden="1"/>
    </xf>
    <xf numFmtId="0" fontId="5" fillId="0" borderId="66" xfId="0" applyFont="1" applyFill="1" applyBorder="1" applyAlignment="1" applyProtection="1">
      <alignment horizontal="center" vertical="center"/>
      <protection hidden="1"/>
    </xf>
    <xf numFmtId="0" fontId="5" fillId="0" borderId="68" xfId="0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57" xfId="0" applyFont="1" applyFill="1" applyBorder="1" applyAlignment="1" applyProtection="1">
      <alignment horizontal="center"/>
      <protection hidden="1"/>
    </xf>
    <xf numFmtId="169" fontId="24" fillId="0" borderId="19" xfId="1" applyNumberFormat="1" applyFont="1" applyFill="1" applyBorder="1" applyAlignment="1" applyProtection="1">
      <alignment horizontal="center" vertical="center"/>
      <protection hidden="1"/>
    </xf>
    <xf numFmtId="169" fontId="24" fillId="0" borderId="23" xfId="1" applyNumberFormat="1" applyFont="1" applyFill="1" applyBorder="1" applyAlignment="1" applyProtection="1">
      <alignment horizontal="center" vertical="center"/>
      <protection hidden="1"/>
    </xf>
    <xf numFmtId="169" fontId="24" fillId="0" borderId="20" xfId="1" applyNumberFormat="1" applyFont="1" applyFill="1" applyBorder="1" applyAlignment="1" applyProtection="1">
      <alignment horizontal="center" vertical="center"/>
      <protection hidden="1"/>
    </xf>
    <xf numFmtId="169" fontId="24" fillId="0" borderId="24" xfId="1" applyNumberFormat="1" applyFont="1" applyFill="1" applyBorder="1" applyAlignment="1" applyProtection="1">
      <alignment horizontal="center" vertical="center"/>
      <protection hidden="1"/>
    </xf>
    <xf numFmtId="168" fontId="24" fillId="0" borderId="19" xfId="0" applyNumberFormat="1" applyFont="1" applyFill="1" applyBorder="1" applyAlignment="1" applyProtection="1">
      <alignment horizontal="center" vertical="center"/>
      <protection hidden="1"/>
    </xf>
    <xf numFmtId="168" fontId="24" fillId="0" borderId="23" xfId="0" applyNumberFormat="1" applyFont="1" applyFill="1" applyBorder="1" applyAlignment="1" applyProtection="1">
      <alignment horizontal="center" vertical="center"/>
      <protection hidden="1"/>
    </xf>
    <xf numFmtId="168" fontId="24" fillId="0" borderId="20" xfId="0" applyNumberFormat="1" applyFont="1" applyFill="1" applyBorder="1" applyAlignment="1" applyProtection="1">
      <alignment horizontal="center" vertical="center"/>
      <protection hidden="1"/>
    </xf>
    <xf numFmtId="168" fontId="24" fillId="0" borderId="24" xfId="0" applyNumberFormat="1" applyFont="1" applyFill="1" applyBorder="1" applyAlignment="1" applyProtection="1">
      <alignment horizontal="center" vertical="center"/>
      <protection hidden="1"/>
    </xf>
    <xf numFmtId="169" fontId="25" fillId="0" borderId="19" xfId="1" applyNumberFormat="1" applyFont="1" applyFill="1" applyBorder="1" applyAlignment="1" applyProtection="1">
      <alignment horizontal="center" vertical="center"/>
      <protection hidden="1"/>
    </xf>
    <xf numFmtId="169" fontId="25" fillId="0" borderId="23" xfId="1" applyNumberFormat="1" applyFont="1" applyFill="1" applyBorder="1" applyAlignment="1" applyProtection="1">
      <alignment horizontal="center" vertical="center"/>
      <protection hidden="1"/>
    </xf>
    <xf numFmtId="169" fontId="25" fillId="0" borderId="20" xfId="1" applyNumberFormat="1" applyFont="1" applyFill="1" applyBorder="1" applyAlignment="1" applyProtection="1">
      <alignment horizontal="center" vertical="center"/>
      <protection hidden="1"/>
    </xf>
    <xf numFmtId="169" fontId="25" fillId="0" borderId="24" xfId="1" applyNumberFormat="1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170" fontId="30" fillId="0" borderId="19" xfId="2" applyNumberFormat="1" applyFont="1" applyFill="1" applyBorder="1" applyAlignment="1" applyProtection="1">
      <alignment horizontal="center" vertical="center" shrinkToFit="1"/>
      <protection locked="0"/>
    </xf>
    <xf numFmtId="170" fontId="30" fillId="0" borderId="22" xfId="2" applyNumberFormat="1" applyFont="1" applyFill="1" applyBorder="1" applyAlignment="1" applyProtection="1">
      <alignment horizontal="center" vertical="center" shrinkToFit="1"/>
      <protection locked="0"/>
    </xf>
    <xf numFmtId="170" fontId="30" fillId="0" borderId="59" xfId="2" applyNumberFormat="1" applyFont="1" applyFill="1" applyBorder="1" applyAlignment="1" applyProtection="1">
      <alignment horizontal="center" vertical="center" shrinkToFit="1"/>
      <protection locked="0"/>
    </xf>
    <xf numFmtId="170" fontId="30" fillId="0" borderId="20" xfId="2" applyNumberFormat="1" applyFont="1" applyFill="1" applyBorder="1" applyAlignment="1" applyProtection="1">
      <alignment horizontal="center" vertical="center" shrinkToFit="1"/>
      <protection locked="0"/>
    </xf>
    <xf numFmtId="170" fontId="30" fillId="0" borderId="2" xfId="2" applyNumberFormat="1" applyFont="1" applyFill="1" applyBorder="1" applyAlignment="1" applyProtection="1">
      <alignment horizontal="center" vertical="center" shrinkToFit="1"/>
      <protection locked="0"/>
    </xf>
    <xf numFmtId="170" fontId="30" fillId="0" borderId="57" xfId="2" applyNumberFormat="1" applyFont="1" applyFill="1" applyBorder="1" applyAlignment="1" applyProtection="1">
      <alignment horizontal="center" vertical="center" shrinkToFit="1"/>
      <protection locked="0"/>
    </xf>
    <xf numFmtId="164" fontId="11" fillId="0" borderId="22" xfId="1" applyNumberFormat="1" applyFont="1" applyFill="1" applyBorder="1" applyAlignment="1" applyProtection="1">
      <alignment horizontal="center" vertical="center"/>
      <protection hidden="1"/>
    </xf>
    <xf numFmtId="164" fontId="11" fillId="0" borderId="59" xfId="1" applyNumberFormat="1" applyFont="1" applyFill="1" applyBorder="1" applyAlignment="1" applyProtection="1">
      <alignment horizontal="center" vertical="center"/>
      <protection hidden="1"/>
    </xf>
    <xf numFmtId="164" fontId="11" fillId="0" borderId="2" xfId="1" applyNumberFormat="1" applyFont="1" applyFill="1" applyBorder="1" applyAlignment="1" applyProtection="1">
      <alignment horizontal="center" vertical="center"/>
      <protection hidden="1"/>
    </xf>
    <xf numFmtId="164" fontId="11" fillId="0" borderId="57" xfId="1" applyNumberFormat="1" applyFont="1" applyFill="1" applyBorder="1" applyAlignment="1" applyProtection="1">
      <alignment horizontal="center" vertical="center"/>
      <protection hidden="1"/>
    </xf>
    <xf numFmtId="164" fontId="12" fillId="0" borderId="22" xfId="1" applyNumberFormat="1" applyFont="1" applyFill="1" applyBorder="1" applyAlignment="1" applyProtection="1">
      <alignment horizontal="center" vertical="center"/>
      <protection hidden="1"/>
    </xf>
    <xf numFmtId="164" fontId="12" fillId="0" borderId="59" xfId="1" applyNumberFormat="1" applyFont="1" applyFill="1" applyBorder="1" applyAlignment="1" applyProtection="1">
      <alignment horizontal="center" vertical="center"/>
      <protection hidden="1"/>
    </xf>
    <xf numFmtId="164" fontId="12" fillId="0" borderId="2" xfId="1" applyNumberFormat="1" applyFont="1" applyFill="1" applyBorder="1" applyAlignment="1" applyProtection="1">
      <alignment horizontal="center" vertical="center"/>
      <protection hidden="1"/>
    </xf>
    <xf numFmtId="164" fontId="12" fillId="0" borderId="57" xfId="1" applyNumberFormat="1" applyFont="1" applyFill="1" applyBorder="1" applyAlignment="1" applyProtection="1">
      <alignment horizontal="center" vertical="center"/>
      <protection hidden="1"/>
    </xf>
    <xf numFmtId="0" fontId="5" fillId="0" borderId="67" xfId="0" applyFont="1" applyFill="1" applyBorder="1" applyAlignment="1" applyProtection="1">
      <alignment horizontal="center" vertical="center"/>
      <protection hidden="1"/>
    </xf>
    <xf numFmtId="167" fontId="29" fillId="0" borderId="19" xfId="0" applyNumberFormat="1" applyFont="1" applyFill="1" applyBorder="1" applyAlignment="1" applyProtection="1">
      <alignment horizontal="left" vertical="center"/>
      <protection locked="0"/>
    </xf>
    <xf numFmtId="167" fontId="29" fillId="0" borderId="22" xfId="0" applyNumberFormat="1" applyFont="1" applyFill="1" applyBorder="1" applyAlignment="1" applyProtection="1">
      <alignment horizontal="left" vertical="center"/>
      <protection locked="0"/>
    </xf>
    <xf numFmtId="167" fontId="29" fillId="0" borderId="59" xfId="0" applyNumberFormat="1" applyFont="1" applyFill="1" applyBorder="1" applyAlignment="1" applyProtection="1">
      <alignment horizontal="left" vertical="center"/>
      <protection locked="0"/>
    </xf>
    <xf numFmtId="167" fontId="29" fillId="0" borderId="20" xfId="0" applyNumberFormat="1" applyFont="1" applyFill="1" applyBorder="1" applyAlignment="1" applyProtection="1">
      <alignment horizontal="left" vertical="center"/>
      <protection locked="0"/>
    </xf>
    <xf numFmtId="167" fontId="29" fillId="0" borderId="2" xfId="0" applyNumberFormat="1" applyFont="1" applyFill="1" applyBorder="1" applyAlignment="1" applyProtection="1">
      <alignment horizontal="left" vertical="center"/>
      <protection locked="0"/>
    </xf>
    <xf numFmtId="167" fontId="29" fillId="0" borderId="57" xfId="0" applyNumberFormat="1" applyFont="1" applyFill="1" applyBorder="1" applyAlignment="1" applyProtection="1">
      <alignment horizontal="left" vertical="center"/>
      <protection locked="0"/>
    </xf>
    <xf numFmtId="0" fontId="29" fillId="0" borderId="19" xfId="0" applyFont="1" applyFill="1" applyBorder="1" applyAlignment="1" applyProtection="1">
      <alignment horizontal="left" vertical="center"/>
      <protection locked="0"/>
    </xf>
    <xf numFmtId="0" fontId="29" fillId="0" borderId="22" xfId="0" applyFont="1" applyFill="1" applyBorder="1" applyAlignment="1" applyProtection="1">
      <alignment horizontal="left" vertical="center"/>
      <protection locked="0"/>
    </xf>
    <xf numFmtId="0" fontId="29" fillId="0" borderId="59" xfId="0" applyFont="1" applyFill="1" applyBorder="1" applyAlignment="1" applyProtection="1">
      <alignment horizontal="left" vertical="center"/>
      <protection locked="0"/>
    </xf>
    <xf numFmtId="0" fontId="29" fillId="0" borderId="20" xfId="0" applyFont="1" applyFill="1" applyBorder="1" applyAlignment="1" applyProtection="1">
      <alignment horizontal="left" vertical="center"/>
      <protection locked="0"/>
    </xf>
    <xf numFmtId="0" fontId="29" fillId="0" borderId="2" xfId="0" applyFont="1" applyFill="1" applyBorder="1" applyAlignment="1" applyProtection="1">
      <alignment horizontal="left" vertical="center"/>
      <protection locked="0"/>
    </xf>
    <xf numFmtId="0" fontId="29" fillId="0" borderId="57" xfId="0" applyFont="1" applyFill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hidden="1"/>
    </xf>
    <xf numFmtId="0" fontId="23" fillId="0" borderId="17" xfId="0" applyFont="1" applyFill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0" fontId="23" fillId="0" borderId="4" xfId="0" applyFont="1" applyFill="1" applyBorder="1" applyAlignment="1" applyProtection="1">
      <alignment horizontal="center" vertical="center" wrapText="1"/>
      <protection hidden="1"/>
    </xf>
    <xf numFmtId="0" fontId="23" fillId="0" borderId="6" xfId="0" applyFont="1" applyFill="1" applyBorder="1" applyAlignment="1" applyProtection="1">
      <alignment horizontal="center" vertical="center" wrapText="1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0" fontId="23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8" fillId="0" borderId="52" xfId="2" applyFont="1" applyFill="1" applyBorder="1" applyAlignment="1" applyProtection="1">
      <alignment horizontal="center" vertical="center"/>
      <protection hidden="1"/>
    </xf>
    <xf numFmtId="0" fontId="8" fillId="0" borderId="53" xfId="2" applyFont="1" applyFill="1" applyBorder="1" applyAlignment="1" applyProtection="1">
      <alignment horizontal="center" vertical="center"/>
      <protection hidden="1"/>
    </xf>
    <xf numFmtId="0" fontId="8" fillId="0" borderId="56" xfId="2" applyFont="1" applyFill="1" applyBorder="1" applyAlignment="1" applyProtection="1">
      <alignment horizontal="center" vertical="center"/>
      <protection hidden="1"/>
    </xf>
    <xf numFmtId="0" fontId="8" fillId="0" borderId="2" xfId="2" applyFont="1" applyFill="1" applyBorder="1" applyAlignment="1" applyProtection="1">
      <alignment horizontal="center" vertical="center"/>
      <protection hidden="1"/>
    </xf>
    <xf numFmtId="0" fontId="10" fillId="0" borderId="54" xfId="2" applyFont="1" applyFill="1" applyBorder="1" applyAlignment="1" applyProtection="1">
      <alignment horizontal="center" vertical="center"/>
      <protection hidden="1"/>
    </xf>
    <xf numFmtId="0" fontId="10" fillId="0" borderId="53" xfId="2" applyFont="1" applyFill="1" applyBorder="1" applyAlignment="1" applyProtection="1">
      <alignment horizontal="center" vertical="center"/>
      <protection hidden="1"/>
    </xf>
    <xf numFmtId="0" fontId="10" fillId="0" borderId="55" xfId="2" applyFont="1" applyFill="1" applyBorder="1" applyAlignment="1" applyProtection="1">
      <alignment horizontal="center" vertical="center"/>
      <protection hidden="1"/>
    </xf>
    <xf numFmtId="0" fontId="9" fillId="0" borderId="20" xfId="2" applyFont="1" applyFill="1" applyBorder="1" applyAlignment="1" applyProtection="1">
      <alignment horizontal="center" vertical="center"/>
      <protection hidden="1"/>
    </xf>
    <xf numFmtId="0" fontId="9" fillId="0" borderId="2" xfId="2" applyFont="1" applyFill="1" applyBorder="1" applyAlignment="1" applyProtection="1">
      <alignment horizontal="center" vertical="center"/>
      <protection hidden="1"/>
    </xf>
    <xf numFmtId="0" fontId="9" fillId="0" borderId="57" xfId="2" applyFont="1" applyFill="1" applyBorder="1" applyAlignment="1" applyProtection="1">
      <alignment horizontal="center" vertical="center"/>
      <protection hidden="1"/>
    </xf>
    <xf numFmtId="0" fontId="5" fillId="0" borderId="58" xfId="0" applyFont="1" applyFill="1" applyBorder="1" applyAlignment="1" applyProtection="1">
      <alignment horizontal="center" vertical="center"/>
      <protection hidden="1"/>
    </xf>
    <xf numFmtId="0" fontId="5" fillId="0" borderId="61" xfId="0" applyFont="1" applyFill="1" applyBorder="1" applyAlignment="1" applyProtection="1">
      <alignment horizontal="center" vertical="center"/>
      <protection hidden="1"/>
    </xf>
    <xf numFmtId="0" fontId="5" fillId="0" borderId="25" xfId="2" applyFont="1" applyFill="1" applyBorder="1" applyAlignment="1" applyProtection="1">
      <alignment horizontal="left" vertical="center"/>
      <protection hidden="1"/>
    </xf>
    <xf numFmtId="0" fontId="6" fillId="0" borderId="62" xfId="2" applyFont="1" applyFill="1" applyBorder="1" applyAlignment="1" applyProtection="1">
      <alignment horizontal="left" vertical="center"/>
      <protection hidden="1"/>
    </xf>
    <xf numFmtId="0" fontId="6" fillId="0" borderId="63" xfId="2" applyFont="1" applyFill="1" applyBorder="1" applyAlignment="1" applyProtection="1">
      <alignment horizontal="left" vertical="center"/>
      <protection hidden="1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59" xfId="0" applyFont="1" applyFill="1" applyBorder="1" applyAlignment="1" applyProtection="1">
      <alignment horizontal="left" vertical="center"/>
      <protection locked="0"/>
    </xf>
    <xf numFmtId="0" fontId="13" fillId="0" borderId="64" xfId="0" applyFont="1" applyFill="1" applyBorder="1" applyAlignment="1" applyProtection="1">
      <alignment horizontal="left" vertical="center"/>
      <protection locked="0"/>
    </xf>
    <xf numFmtId="0" fontId="13" fillId="0" borderId="63" xfId="0" applyFont="1" applyFill="1" applyBorder="1" applyAlignment="1" applyProtection="1">
      <alignment horizontal="left" vertical="center"/>
      <protection locked="0"/>
    </xf>
    <xf numFmtId="0" fontId="13" fillId="0" borderId="65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57" xfId="0" applyFont="1" applyFill="1" applyBorder="1" applyAlignment="1" applyProtection="1">
      <alignment horizontal="left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hidden="1"/>
    </xf>
    <xf numFmtId="1" fontId="13" fillId="0" borderId="19" xfId="0" applyNumberFormat="1" applyFont="1" applyFill="1" applyBorder="1" applyAlignment="1" applyProtection="1">
      <alignment horizontal="left" vertical="center"/>
      <protection locked="0"/>
    </xf>
    <xf numFmtId="1" fontId="13" fillId="0" borderId="22" xfId="0" applyNumberFormat="1" applyFont="1" applyFill="1" applyBorder="1" applyAlignment="1" applyProtection="1">
      <alignment horizontal="left" vertical="center"/>
      <protection locked="0"/>
    </xf>
    <xf numFmtId="1" fontId="13" fillId="0" borderId="59" xfId="0" applyNumberFormat="1" applyFont="1" applyFill="1" applyBorder="1" applyAlignment="1" applyProtection="1">
      <alignment horizontal="left" vertical="center"/>
      <protection locked="0"/>
    </xf>
    <xf numFmtId="1" fontId="13" fillId="0" borderId="20" xfId="0" applyNumberFormat="1" applyFont="1" applyFill="1" applyBorder="1" applyAlignment="1" applyProtection="1">
      <alignment horizontal="left" vertical="center"/>
      <protection locked="0"/>
    </xf>
    <xf numFmtId="1" fontId="13" fillId="0" borderId="2" xfId="0" applyNumberFormat="1" applyFont="1" applyFill="1" applyBorder="1" applyAlignment="1" applyProtection="1">
      <alignment horizontal="left" vertical="center"/>
      <protection locked="0"/>
    </xf>
    <xf numFmtId="1" fontId="13" fillId="0" borderId="57" xfId="0" applyNumberFormat="1" applyFont="1" applyFill="1" applyBorder="1" applyAlignment="1" applyProtection="1">
      <alignment horizontal="left" vertical="center"/>
      <protection locked="0"/>
    </xf>
    <xf numFmtId="0" fontId="6" fillId="0" borderId="21" xfId="2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49" fontId="22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5" fillId="0" borderId="19" xfId="2" applyFont="1" applyFill="1" applyBorder="1" applyAlignment="1" applyProtection="1">
      <alignment horizontal="left" vertical="center"/>
      <protection hidden="1"/>
    </xf>
    <xf numFmtId="0" fontId="6" fillId="0" borderId="20" xfId="2" applyFont="1" applyFill="1" applyBorder="1" applyAlignment="1" applyProtection="1">
      <alignment horizontal="left"/>
      <protection hidden="1"/>
    </xf>
    <xf numFmtId="0" fontId="6" fillId="0" borderId="2" xfId="2" applyFont="1" applyFill="1" applyBorder="1" applyAlignment="1" applyProtection="1">
      <alignment horizontal="left"/>
      <protection hidden="1"/>
    </xf>
    <xf numFmtId="0" fontId="6" fillId="0" borderId="24" xfId="2" applyFont="1" applyFill="1" applyBorder="1" applyAlignment="1" applyProtection="1">
      <alignment horizontal="left"/>
      <protection hidden="1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5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57" xfId="0" applyFont="1" applyFill="1" applyBorder="1" applyAlignment="1" applyProtection="1">
      <alignment horizontal="left" vertical="center"/>
      <protection locked="0"/>
    </xf>
    <xf numFmtId="0" fontId="15" fillId="0" borderId="19" xfId="0" applyFont="1" applyFill="1" applyBorder="1" applyAlignment="1" applyProtection="1">
      <alignment vertical="center"/>
      <protection locked="0"/>
    </xf>
    <xf numFmtId="0" fontId="15" fillId="0" borderId="22" xfId="0" applyFont="1" applyFill="1" applyBorder="1" applyAlignment="1" applyProtection="1">
      <alignment vertical="center"/>
      <protection locked="0"/>
    </xf>
    <xf numFmtId="0" fontId="15" fillId="0" borderId="59" xfId="0" applyFont="1" applyFill="1" applyBorder="1" applyAlignment="1" applyProtection="1">
      <alignment vertical="center"/>
      <protection locked="0"/>
    </xf>
    <xf numFmtId="0" fontId="15" fillId="0" borderId="20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5" fillId="0" borderId="57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169" fontId="28" fillId="0" borderId="80" xfId="1" applyNumberFormat="1" applyFont="1" applyFill="1" applyBorder="1" applyAlignment="1" applyProtection="1">
      <alignment horizontal="center" vertical="center"/>
      <protection hidden="1"/>
    </xf>
    <xf numFmtId="169" fontId="28" fillId="0" borderId="43" xfId="1" applyNumberFormat="1" applyFont="1" applyFill="1" applyBorder="1" applyAlignment="1" applyProtection="1">
      <alignment horizontal="center" vertical="center"/>
      <protection hidden="1"/>
    </xf>
    <xf numFmtId="169" fontId="28" fillId="0" borderId="81" xfId="1" applyNumberFormat="1" applyFont="1" applyFill="1" applyBorder="1" applyAlignment="1" applyProtection="1">
      <alignment horizontal="center" vertical="center"/>
      <protection hidden="1"/>
    </xf>
    <xf numFmtId="169" fontId="28" fillId="0" borderId="45" xfId="1" applyNumberFormat="1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40" xfId="0" applyFont="1" applyFill="1" applyBorder="1" applyAlignment="1" applyProtection="1">
      <alignment horizontal="center" vertical="center" wrapText="1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169" fontId="28" fillId="0" borderId="79" xfId="1" applyNumberFormat="1" applyFont="1" applyFill="1" applyBorder="1" applyAlignment="1" applyProtection="1">
      <alignment horizontal="center" vertical="center"/>
      <protection hidden="1"/>
    </xf>
    <xf numFmtId="169" fontId="28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69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5" fillId="0" borderId="72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1" fillId="0" borderId="2" xfId="0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165" fontId="29" fillId="0" borderId="19" xfId="2" applyNumberFormat="1" applyFont="1" applyFill="1" applyBorder="1" applyAlignment="1" applyProtection="1">
      <alignment horizontal="left" vertical="center"/>
      <protection locked="0"/>
    </xf>
    <xf numFmtId="165" fontId="29" fillId="0" borderId="22" xfId="2" applyNumberFormat="1" applyFont="1" applyFill="1" applyBorder="1" applyAlignment="1" applyProtection="1">
      <alignment horizontal="left" vertical="center"/>
      <protection locked="0"/>
    </xf>
    <xf numFmtId="165" fontId="29" fillId="0" borderId="59" xfId="2" applyNumberFormat="1" applyFont="1" applyFill="1" applyBorder="1" applyAlignment="1" applyProtection="1">
      <alignment horizontal="left" vertical="center"/>
      <protection locked="0"/>
    </xf>
    <xf numFmtId="165" fontId="29" fillId="0" borderId="20" xfId="2" applyNumberFormat="1" applyFont="1" applyFill="1" applyBorder="1" applyAlignment="1" applyProtection="1">
      <alignment horizontal="left" vertical="center"/>
      <protection locked="0"/>
    </xf>
    <xf numFmtId="165" fontId="29" fillId="0" borderId="2" xfId="2" applyNumberFormat="1" applyFont="1" applyFill="1" applyBorder="1" applyAlignment="1" applyProtection="1">
      <alignment horizontal="left" vertical="center"/>
      <protection locked="0"/>
    </xf>
    <xf numFmtId="165" fontId="29" fillId="0" borderId="57" xfId="2" applyNumberFormat="1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/>
    <cellStyle name="Normal_Sayfa1" xfId="2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13</xdr:col>
      <xdr:colOff>933450</xdr:colOff>
      <xdr:row>0</xdr:row>
      <xdr:rowOff>939630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9086850" cy="8539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YOLCU%20NAVLUN%20BILDIRI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LCU NAVLUN BILDIRI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N54"/>
  <sheetViews>
    <sheetView tabSelected="1" zoomScaleNormal="100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F8" sqref="F8:N9"/>
    </sheetView>
  </sheetViews>
  <sheetFormatPr defaultRowHeight="12" customHeight="1" x14ac:dyDescent="0.2"/>
  <cols>
    <col min="1" max="1" width="3.125" style="15" customWidth="1"/>
    <col min="2" max="2" width="9.625" style="15" customWidth="1"/>
    <col min="3" max="4" width="7.625" style="15" customWidth="1"/>
    <col min="5" max="5" width="9.625" style="15" customWidth="1"/>
    <col min="6" max="6" width="10.625" style="15" customWidth="1"/>
    <col min="7" max="7" width="11.625" style="15" customWidth="1"/>
    <col min="8" max="8" width="2.625" style="15" customWidth="1"/>
    <col min="9" max="11" width="7.625" style="15" customWidth="1"/>
    <col min="12" max="12" width="12.625" style="15" customWidth="1"/>
    <col min="13" max="13" width="10.625" style="15" customWidth="1"/>
    <col min="14" max="14" width="13.625" style="15" customWidth="1"/>
    <col min="15" max="16384" width="9" style="15"/>
  </cols>
  <sheetData>
    <row r="1" spans="1:14" ht="80.099999999999994" customHeight="1" thickBo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24.95" customHeight="1" thickTop="1" x14ac:dyDescent="0.2">
      <c r="A2" s="107" t="s">
        <v>55</v>
      </c>
      <c r="B2" s="108"/>
      <c r="C2" s="113" t="s">
        <v>49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04" t="s">
        <v>55</v>
      </c>
    </row>
    <row r="3" spans="1:14" ht="24.95" customHeight="1" x14ac:dyDescent="0.2">
      <c r="A3" s="109"/>
      <c r="B3" s="110"/>
      <c r="C3" s="114" t="s">
        <v>46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05"/>
    </row>
    <row r="4" spans="1:14" ht="24.95" customHeight="1" thickBot="1" x14ac:dyDescent="0.25">
      <c r="A4" s="111"/>
      <c r="B4" s="112"/>
      <c r="C4" s="115" t="s">
        <v>39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06"/>
    </row>
    <row r="5" spans="1:14" ht="9.9499999999999993" customHeight="1" thickTop="1" thickBot="1" x14ac:dyDescent="0.25"/>
    <row r="6" spans="1:14" ht="18.95" customHeight="1" thickTop="1" x14ac:dyDescent="0.2">
      <c r="A6" s="118" t="s">
        <v>18</v>
      </c>
      <c r="B6" s="119"/>
      <c r="C6" s="122" t="s">
        <v>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</row>
    <row r="7" spans="1:14" ht="18.95" customHeight="1" thickBot="1" x14ac:dyDescent="0.25">
      <c r="A7" s="120"/>
      <c r="B7" s="121"/>
      <c r="C7" s="125" t="s">
        <v>27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</row>
    <row r="8" spans="1:14" ht="15" customHeight="1" x14ac:dyDescent="0.2">
      <c r="A8" s="128">
        <v>1</v>
      </c>
      <c r="B8" s="130" t="s">
        <v>24</v>
      </c>
      <c r="C8" s="53"/>
      <c r="D8" s="53"/>
      <c r="E8" s="53"/>
      <c r="F8" s="143"/>
      <c r="G8" s="144"/>
      <c r="H8" s="144"/>
      <c r="I8" s="144"/>
      <c r="J8" s="144"/>
      <c r="K8" s="144"/>
      <c r="L8" s="144"/>
      <c r="M8" s="144"/>
      <c r="N8" s="145"/>
    </row>
    <row r="9" spans="1:14" ht="15" customHeight="1" thickBot="1" x14ac:dyDescent="0.25">
      <c r="A9" s="142"/>
      <c r="B9" s="149" t="s">
        <v>40</v>
      </c>
      <c r="C9" s="59"/>
      <c r="D9" s="59"/>
      <c r="E9" s="59"/>
      <c r="F9" s="146"/>
      <c r="G9" s="147"/>
      <c r="H9" s="147"/>
      <c r="I9" s="147"/>
      <c r="J9" s="147"/>
      <c r="K9" s="147"/>
      <c r="L9" s="147"/>
      <c r="M9" s="147"/>
      <c r="N9" s="148"/>
    </row>
    <row r="10" spans="1:14" ht="15" customHeight="1" x14ac:dyDescent="0.2">
      <c r="A10" s="128">
        <v>2</v>
      </c>
      <c r="B10" s="130" t="s">
        <v>1</v>
      </c>
      <c r="C10" s="53"/>
      <c r="D10" s="53"/>
      <c r="E10" s="53"/>
      <c r="F10" s="133"/>
      <c r="G10" s="134"/>
      <c r="H10" s="134"/>
      <c r="I10" s="134"/>
      <c r="J10" s="134"/>
      <c r="K10" s="134"/>
      <c r="L10" s="134"/>
      <c r="M10" s="134"/>
      <c r="N10" s="135"/>
    </row>
    <row r="11" spans="1:14" ht="15" customHeight="1" thickBot="1" x14ac:dyDescent="0.25">
      <c r="A11" s="129"/>
      <c r="B11" s="131" t="s">
        <v>2</v>
      </c>
      <c r="C11" s="132"/>
      <c r="D11" s="132"/>
      <c r="E11" s="132"/>
      <c r="F11" s="136"/>
      <c r="G11" s="137"/>
      <c r="H11" s="137"/>
      <c r="I11" s="137"/>
      <c r="J11" s="137"/>
      <c r="K11" s="137"/>
      <c r="L11" s="137"/>
      <c r="M11" s="137"/>
      <c r="N11" s="138"/>
    </row>
    <row r="12" spans="1:14" ht="9.9499999999999993" customHeight="1" thickTop="1" thickBot="1" x14ac:dyDescent="0.25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18.95" customHeight="1" thickTop="1" x14ac:dyDescent="0.2">
      <c r="A13" s="118" t="s">
        <v>26</v>
      </c>
      <c r="B13" s="119"/>
      <c r="C13" s="122" t="s">
        <v>19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</row>
    <row r="14" spans="1:14" ht="18.95" customHeight="1" thickBot="1" x14ac:dyDescent="0.25">
      <c r="A14" s="120"/>
      <c r="B14" s="121"/>
      <c r="C14" s="125" t="s">
        <v>20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7"/>
    </row>
    <row r="15" spans="1:14" ht="15" customHeight="1" x14ac:dyDescent="0.2">
      <c r="A15" s="57">
        <v>1</v>
      </c>
      <c r="B15" s="53" t="s">
        <v>3</v>
      </c>
      <c r="C15" s="53"/>
      <c r="D15" s="53"/>
      <c r="E15" s="53"/>
      <c r="F15" s="133"/>
      <c r="G15" s="134"/>
      <c r="H15" s="134"/>
      <c r="I15" s="134"/>
      <c r="J15" s="134"/>
      <c r="K15" s="134"/>
      <c r="L15" s="134"/>
      <c r="M15" s="134"/>
      <c r="N15" s="135"/>
    </row>
    <row r="16" spans="1:14" ht="15" customHeight="1" thickBot="1" x14ac:dyDescent="0.25">
      <c r="A16" s="91"/>
      <c r="B16" s="59" t="s">
        <v>4</v>
      </c>
      <c r="C16" s="59"/>
      <c r="D16" s="59"/>
      <c r="E16" s="59"/>
      <c r="F16" s="139"/>
      <c r="G16" s="140"/>
      <c r="H16" s="140"/>
      <c r="I16" s="140"/>
      <c r="J16" s="140"/>
      <c r="K16" s="140"/>
      <c r="L16" s="140"/>
      <c r="M16" s="140"/>
      <c r="N16" s="141"/>
    </row>
    <row r="17" spans="1:14" ht="15" customHeight="1" x14ac:dyDescent="0.2">
      <c r="A17" s="57">
        <v>2</v>
      </c>
      <c r="B17" s="53" t="s">
        <v>5</v>
      </c>
      <c r="C17" s="53"/>
      <c r="D17" s="53"/>
      <c r="E17" s="53"/>
      <c r="F17" s="151" t="s">
        <v>48</v>
      </c>
      <c r="G17" s="152"/>
      <c r="H17" s="167"/>
      <c r="I17" s="168"/>
      <c r="J17" s="168"/>
      <c r="K17" s="168"/>
      <c r="L17" s="168"/>
      <c r="M17" s="168"/>
      <c r="N17" s="169"/>
    </row>
    <row r="18" spans="1:14" ht="15" customHeight="1" thickBot="1" x14ac:dyDescent="0.25">
      <c r="A18" s="91"/>
      <c r="B18" s="59" t="s">
        <v>6</v>
      </c>
      <c r="C18" s="59"/>
      <c r="D18" s="59"/>
      <c r="E18" s="59"/>
      <c r="F18" s="153"/>
      <c r="G18" s="154"/>
      <c r="H18" s="170"/>
      <c r="I18" s="171"/>
      <c r="J18" s="171"/>
      <c r="K18" s="171"/>
      <c r="L18" s="171"/>
      <c r="M18" s="171"/>
      <c r="N18" s="172"/>
    </row>
    <row r="19" spans="1:14" ht="15" customHeight="1" x14ac:dyDescent="0.2">
      <c r="A19" s="57">
        <v>3</v>
      </c>
      <c r="B19" s="53" t="s">
        <v>8</v>
      </c>
      <c r="C19" s="53"/>
      <c r="D19" s="53"/>
      <c r="E19" s="53"/>
      <c r="F19" s="151" t="s">
        <v>53</v>
      </c>
      <c r="G19" s="152"/>
      <c r="H19" s="155">
        <v>4</v>
      </c>
      <c r="I19" s="157" t="s">
        <v>22</v>
      </c>
      <c r="J19" s="53"/>
      <c r="K19" s="54"/>
      <c r="L19" s="161"/>
      <c r="M19" s="162"/>
      <c r="N19" s="163"/>
    </row>
    <row r="20" spans="1:14" ht="15" customHeight="1" thickBot="1" x14ac:dyDescent="0.3">
      <c r="A20" s="91"/>
      <c r="B20" s="59" t="s">
        <v>9</v>
      </c>
      <c r="C20" s="59"/>
      <c r="D20" s="59"/>
      <c r="E20" s="59"/>
      <c r="F20" s="153"/>
      <c r="G20" s="154"/>
      <c r="H20" s="156"/>
      <c r="I20" s="158" t="s">
        <v>23</v>
      </c>
      <c r="J20" s="159"/>
      <c r="K20" s="160"/>
      <c r="L20" s="164"/>
      <c r="M20" s="165"/>
      <c r="N20" s="166"/>
    </row>
    <row r="21" spans="1:14" ht="15" customHeight="1" x14ac:dyDescent="0.2">
      <c r="A21" s="57">
        <v>5</v>
      </c>
      <c r="B21" s="53" t="s">
        <v>10</v>
      </c>
      <c r="C21" s="53"/>
      <c r="D21" s="53"/>
      <c r="E21" s="53"/>
      <c r="F21" s="92"/>
      <c r="G21" s="93"/>
      <c r="H21" s="93"/>
      <c r="I21" s="93"/>
      <c r="J21" s="93"/>
      <c r="K21" s="93"/>
      <c r="L21" s="93"/>
      <c r="M21" s="93"/>
      <c r="N21" s="94"/>
    </row>
    <row r="22" spans="1:14" ht="15" customHeight="1" thickBot="1" x14ac:dyDescent="0.25">
      <c r="A22" s="91"/>
      <c r="B22" s="59" t="s">
        <v>11</v>
      </c>
      <c r="C22" s="59"/>
      <c r="D22" s="59"/>
      <c r="E22" s="59"/>
      <c r="F22" s="95"/>
      <c r="G22" s="96"/>
      <c r="H22" s="96"/>
      <c r="I22" s="96"/>
      <c r="J22" s="96"/>
      <c r="K22" s="96"/>
      <c r="L22" s="96"/>
      <c r="M22" s="96"/>
      <c r="N22" s="97"/>
    </row>
    <row r="23" spans="1:14" ht="15" customHeight="1" x14ac:dyDescent="0.2">
      <c r="A23" s="57">
        <v>6</v>
      </c>
      <c r="B23" s="53" t="s">
        <v>12</v>
      </c>
      <c r="C23" s="53"/>
      <c r="D23" s="53"/>
      <c r="E23" s="53"/>
      <c r="F23" s="98"/>
      <c r="G23" s="99"/>
      <c r="H23" s="99"/>
      <c r="I23" s="99"/>
      <c r="J23" s="99"/>
      <c r="K23" s="99"/>
      <c r="L23" s="99"/>
      <c r="M23" s="99"/>
      <c r="N23" s="100"/>
    </row>
    <row r="24" spans="1:14" ht="15" customHeight="1" thickBot="1" x14ac:dyDescent="0.25">
      <c r="A24" s="91"/>
      <c r="B24" s="59" t="s">
        <v>13</v>
      </c>
      <c r="C24" s="59"/>
      <c r="D24" s="59"/>
      <c r="E24" s="59"/>
      <c r="F24" s="101"/>
      <c r="G24" s="102"/>
      <c r="H24" s="102"/>
      <c r="I24" s="102"/>
      <c r="J24" s="102"/>
      <c r="K24" s="102"/>
      <c r="L24" s="102"/>
      <c r="M24" s="102"/>
      <c r="N24" s="103"/>
    </row>
    <row r="25" spans="1:14" ht="15" customHeight="1" x14ac:dyDescent="0.2">
      <c r="A25" s="57">
        <v>7</v>
      </c>
      <c r="B25" s="53" t="s">
        <v>14</v>
      </c>
      <c r="C25" s="53"/>
      <c r="D25" s="53"/>
      <c r="E25" s="53"/>
      <c r="F25" s="196"/>
      <c r="G25" s="197"/>
      <c r="H25" s="197"/>
      <c r="I25" s="197"/>
      <c r="J25" s="197"/>
      <c r="K25" s="197"/>
      <c r="L25" s="197"/>
      <c r="M25" s="197"/>
      <c r="N25" s="198"/>
    </row>
    <row r="26" spans="1:14" ht="15" customHeight="1" thickBot="1" x14ac:dyDescent="0.25">
      <c r="A26" s="91"/>
      <c r="B26" s="59" t="s">
        <v>15</v>
      </c>
      <c r="C26" s="59"/>
      <c r="D26" s="59"/>
      <c r="E26" s="59"/>
      <c r="F26" s="199"/>
      <c r="G26" s="200"/>
      <c r="H26" s="200"/>
      <c r="I26" s="200"/>
      <c r="J26" s="200"/>
      <c r="K26" s="200"/>
      <c r="L26" s="200"/>
      <c r="M26" s="200"/>
      <c r="N26" s="201"/>
    </row>
    <row r="27" spans="1:14" ht="15" customHeight="1" x14ac:dyDescent="0.2">
      <c r="A27" s="57">
        <v>8</v>
      </c>
      <c r="B27" s="53" t="s">
        <v>21</v>
      </c>
      <c r="C27" s="53"/>
      <c r="D27" s="53"/>
      <c r="E27" s="53"/>
      <c r="F27" s="98"/>
      <c r="G27" s="99"/>
      <c r="H27" s="99"/>
      <c r="I27" s="99"/>
      <c r="J27" s="99"/>
      <c r="K27" s="99"/>
      <c r="L27" s="99"/>
      <c r="M27" s="99"/>
      <c r="N27" s="100"/>
    </row>
    <row r="28" spans="1:14" ht="15" customHeight="1" thickBot="1" x14ac:dyDescent="0.25">
      <c r="A28" s="91"/>
      <c r="B28" s="59" t="s">
        <v>7</v>
      </c>
      <c r="C28" s="59"/>
      <c r="D28" s="59"/>
      <c r="E28" s="59"/>
      <c r="F28" s="101"/>
      <c r="G28" s="102"/>
      <c r="H28" s="102"/>
      <c r="I28" s="102"/>
      <c r="J28" s="102"/>
      <c r="K28" s="102"/>
      <c r="L28" s="102"/>
      <c r="M28" s="102"/>
      <c r="N28" s="103"/>
    </row>
    <row r="29" spans="1:14" ht="15" customHeight="1" x14ac:dyDescent="0.2">
      <c r="A29" s="57">
        <v>9</v>
      </c>
      <c r="B29" s="53" t="s">
        <v>16</v>
      </c>
      <c r="C29" s="53"/>
      <c r="D29" s="53"/>
      <c r="E29" s="54"/>
      <c r="F29" s="63">
        <f>IF(OR($F$17="Gemi Cinsini Seçin",$F$17="",$F$19="Bayrağı Seçin",$F$21="")=TRUE,0,IF($F$19="Yabancı Bayrak",VLOOKUP($F$21,$I$45:$M$53,5)))</f>
        <v>0</v>
      </c>
      <c r="G29" s="64"/>
      <c r="H29" s="83"/>
      <c r="I29" s="83"/>
      <c r="J29" s="83"/>
      <c r="K29" s="83"/>
      <c r="L29" s="83"/>
      <c r="M29" s="83"/>
      <c r="N29" s="84"/>
    </row>
    <row r="30" spans="1:14" ht="15" customHeight="1" thickBot="1" x14ac:dyDescent="0.25">
      <c r="A30" s="58"/>
      <c r="B30" s="55" t="s">
        <v>17</v>
      </c>
      <c r="C30" s="55"/>
      <c r="D30" s="55"/>
      <c r="E30" s="56"/>
      <c r="F30" s="65"/>
      <c r="G30" s="66"/>
      <c r="H30" s="85"/>
      <c r="I30" s="85"/>
      <c r="J30" s="85"/>
      <c r="K30" s="85"/>
      <c r="L30" s="85"/>
      <c r="M30" s="85"/>
      <c r="N30" s="86"/>
    </row>
    <row r="31" spans="1:14" ht="15" customHeight="1" x14ac:dyDescent="0.2">
      <c r="A31" s="57">
        <v>10</v>
      </c>
      <c r="B31" s="53" t="s">
        <v>31</v>
      </c>
      <c r="C31" s="53"/>
      <c r="D31" s="53"/>
      <c r="E31" s="54"/>
      <c r="F31" s="67">
        <f>IF(OR($F$17="Gemi Cinsini Seçin",$F$17="",$F$19="Bayrağı Seçin",$F$21="")=TRUE,0,IF($F$19="Yabancı Bayrak",VLOOKUP($F$21,$B$45:$F$53,5)))</f>
        <v>0</v>
      </c>
      <c r="G31" s="68"/>
      <c r="H31" s="75">
        <v>11</v>
      </c>
      <c r="I31" s="1" t="s">
        <v>33</v>
      </c>
      <c r="J31" s="1"/>
      <c r="K31" s="2"/>
      <c r="L31" s="77" t="s">
        <v>54</v>
      </c>
      <c r="M31" s="78"/>
      <c r="N31" s="79"/>
    </row>
    <row r="32" spans="1:14" ht="15" customHeight="1" thickBot="1" x14ac:dyDescent="0.25">
      <c r="A32" s="58"/>
      <c r="B32" s="55" t="s">
        <v>32</v>
      </c>
      <c r="C32" s="55"/>
      <c r="D32" s="55"/>
      <c r="E32" s="56"/>
      <c r="F32" s="69"/>
      <c r="G32" s="70"/>
      <c r="H32" s="76"/>
      <c r="I32" s="3" t="s">
        <v>34</v>
      </c>
      <c r="J32" s="3"/>
      <c r="K32" s="4"/>
      <c r="L32" s="80"/>
      <c r="M32" s="81"/>
      <c r="N32" s="82"/>
    </row>
    <row r="33" spans="1:14" ht="15" customHeight="1" x14ac:dyDescent="0.2">
      <c r="A33" s="57">
        <v>12</v>
      </c>
      <c r="B33" s="53" t="s">
        <v>35</v>
      </c>
      <c r="C33" s="53"/>
      <c r="D33" s="53"/>
      <c r="E33" s="54"/>
      <c r="F33" s="63">
        <f>IF(OR($F$31=0,$L$31="",$L$31="döviz kurunu girin"),0,ROUND($F$31*L31,2))</f>
        <v>0</v>
      </c>
      <c r="G33" s="64"/>
      <c r="H33" s="83"/>
      <c r="I33" s="83"/>
      <c r="J33" s="83"/>
      <c r="K33" s="83"/>
      <c r="L33" s="83"/>
      <c r="M33" s="83"/>
      <c r="N33" s="84"/>
    </row>
    <row r="34" spans="1:14" ht="15" customHeight="1" thickBot="1" x14ac:dyDescent="0.25">
      <c r="A34" s="58"/>
      <c r="B34" s="55" t="s">
        <v>36</v>
      </c>
      <c r="C34" s="55"/>
      <c r="D34" s="55"/>
      <c r="E34" s="56"/>
      <c r="F34" s="65"/>
      <c r="G34" s="66"/>
      <c r="H34" s="85"/>
      <c r="I34" s="85"/>
      <c r="J34" s="85"/>
      <c r="K34" s="85"/>
      <c r="L34" s="85"/>
      <c r="M34" s="85"/>
      <c r="N34" s="86"/>
    </row>
    <row r="35" spans="1:14" ht="15" customHeight="1" x14ac:dyDescent="0.2">
      <c r="A35" s="57">
        <v>13</v>
      </c>
      <c r="B35" s="53" t="s">
        <v>37</v>
      </c>
      <c r="C35" s="53"/>
      <c r="D35" s="53"/>
      <c r="E35" s="54"/>
      <c r="F35" s="71">
        <f>ROUND(SUM(F29+F33),2)</f>
        <v>0</v>
      </c>
      <c r="G35" s="72"/>
      <c r="H35" s="87"/>
      <c r="I35" s="87"/>
      <c r="J35" s="87"/>
      <c r="K35" s="87"/>
      <c r="L35" s="87"/>
      <c r="M35" s="87"/>
      <c r="N35" s="88"/>
    </row>
    <row r="36" spans="1:14" ht="15" customHeight="1" thickBot="1" x14ac:dyDescent="0.25">
      <c r="A36" s="58"/>
      <c r="B36" s="55" t="s">
        <v>38</v>
      </c>
      <c r="C36" s="55"/>
      <c r="D36" s="55"/>
      <c r="E36" s="56"/>
      <c r="F36" s="73"/>
      <c r="G36" s="74"/>
      <c r="H36" s="89"/>
      <c r="I36" s="89"/>
      <c r="J36" s="89"/>
      <c r="K36" s="89"/>
      <c r="L36" s="89"/>
      <c r="M36" s="89"/>
      <c r="N36" s="90"/>
    </row>
    <row r="37" spans="1:14" ht="15" customHeight="1" x14ac:dyDescent="0.2">
      <c r="A37" s="57">
        <v>14</v>
      </c>
      <c r="B37" s="188" t="s">
        <v>28</v>
      </c>
      <c r="C37" s="188"/>
      <c r="D37" s="188"/>
      <c r="E37" s="188"/>
      <c r="F37" s="188"/>
      <c r="G37" s="189"/>
      <c r="H37" s="155">
        <v>15</v>
      </c>
      <c r="I37" s="192" t="s">
        <v>50</v>
      </c>
      <c r="J37" s="188"/>
      <c r="K37" s="188"/>
      <c r="L37" s="188"/>
      <c r="M37" s="188"/>
      <c r="N37" s="193"/>
    </row>
    <row r="38" spans="1:14" ht="15" customHeight="1" thickBot="1" x14ac:dyDescent="0.3">
      <c r="A38" s="91"/>
      <c r="B38" s="194" t="s">
        <v>29</v>
      </c>
      <c r="C38" s="194"/>
      <c r="D38" s="194"/>
      <c r="E38" s="194"/>
      <c r="F38" s="194"/>
      <c r="G38" s="195"/>
      <c r="H38" s="190"/>
      <c r="I38" s="60" t="s">
        <v>51</v>
      </c>
      <c r="J38" s="61"/>
      <c r="K38" s="61"/>
      <c r="L38" s="61"/>
      <c r="M38" s="61"/>
      <c r="N38" s="62"/>
    </row>
    <row r="39" spans="1:14" ht="95.1" customHeight="1" thickBot="1" x14ac:dyDescent="0.25">
      <c r="A39" s="187"/>
      <c r="B39" s="19"/>
      <c r="C39" s="19"/>
      <c r="D39" s="19"/>
      <c r="E39" s="19"/>
      <c r="F39" s="19"/>
      <c r="G39" s="20"/>
      <c r="H39" s="191"/>
      <c r="I39" s="21"/>
      <c r="J39" s="22"/>
      <c r="K39" s="22"/>
      <c r="L39" s="22"/>
      <c r="M39" s="22"/>
      <c r="N39" s="23"/>
    </row>
    <row r="40" spans="1:14" ht="9.9499999999999993" customHeight="1" thickTop="1" thickBot="1" x14ac:dyDescent="0.25"/>
    <row r="41" spans="1:14" ht="35.1" customHeight="1" thickTop="1" x14ac:dyDescent="0.2">
      <c r="B41" s="47" t="s">
        <v>56</v>
      </c>
      <c r="C41" s="48"/>
      <c r="D41" s="48"/>
      <c r="E41" s="48"/>
      <c r="F41" s="48"/>
      <c r="G41" s="49"/>
      <c r="I41" s="47" t="s">
        <v>57</v>
      </c>
      <c r="J41" s="116"/>
      <c r="K41" s="116"/>
      <c r="L41" s="116"/>
      <c r="M41" s="116"/>
      <c r="N41" s="117"/>
    </row>
    <row r="42" spans="1:14" ht="33.75" customHeight="1" thickBot="1" x14ac:dyDescent="0.25">
      <c r="B42" s="184" t="s">
        <v>58</v>
      </c>
      <c r="C42" s="185"/>
      <c r="D42" s="185"/>
      <c r="E42" s="185"/>
      <c r="F42" s="185"/>
      <c r="G42" s="186"/>
      <c r="I42" s="26" t="s">
        <v>59</v>
      </c>
      <c r="J42" s="27"/>
      <c r="K42" s="27"/>
      <c r="L42" s="27"/>
      <c r="M42" s="27"/>
      <c r="N42" s="28"/>
    </row>
    <row r="43" spans="1:14" ht="20.100000000000001" customHeight="1" x14ac:dyDescent="0.2">
      <c r="B43" s="29" t="s">
        <v>47</v>
      </c>
      <c r="C43" s="30"/>
      <c r="D43" s="30"/>
      <c r="E43" s="30"/>
      <c r="F43" s="33" t="s">
        <v>0</v>
      </c>
      <c r="G43" s="34"/>
      <c r="I43" s="37" t="s">
        <v>47</v>
      </c>
      <c r="J43" s="38"/>
      <c r="K43" s="38"/>
      <c r="L43" s="38"/>
      <c r="M43" s="178" t="s">
        <v>45</v>
      </c>
      <c r="N43" s="179"/>
    </row>
    <row r="44" spans="1:14" ht="20.100000000000001" customHeight="1" thickBot="1" x14ac:dyDescent="0.25">
      <c r="B44" s="31"/>
      <c r="C44" s="32"/>
      <c r="D44" s="32"/>
      <c r="E44" s="32"/>
      <c r="F44" s="35"/>
      <c r="G44" s="36"/>
      <c r="I44" s="39"/>
      <c r="J44" s="40"/>
      <c r="K44" s="40"/>
      <c r="L44" s="40"/>
      <c r="M44" s="180"/>
      <c r="N44" s="181"/>
    </row>
    <row r="45" spans="1:14" ht="18" customHeight="1" x14ac:dyDescent="0.2">
      <c r="B45" s="5">
        <v>0</v>
      </c>
      <c r="C45" s="6">
        <v>5000</v>
      </c>
      <c r="D45" s="7" t="s">
        <v>41</v>
      </c>
      <c r="E45" s="16" t="s">
        <v>44</v>
      </c>
      <c r="F45" s="41" t="s">
        <v>30</v>
      </c>
      <c r="G45" s="42"/>
      <c r="I45" s="8">
        <v>0</v>
      </c>
      <c r="J45" s="9">
        <v>500</v>
      </c>
      <c r="K45" s="10" t="s">
        <v>41</v>
      </c>
      <c r="L45" s="18" t="s">
        <v>43</v>
      </c>
      <c r="M45" s="182">
        <v>165</v>
      </c>
      <c r="N45" s="183"/>
    </row>
    <row r="46" spans="1:14" ht="18" customHeight="1" x14ac:dyDescent="0.2">
      <c r="B46" s="11">
        <v>5001</v>
      </c>
      <c r="C46" s="12">
        <v>20000</v>
      </c>
      <c r="D46" s="13" t="s">
        <v>41</v>
      </c>
      <c r="E46" s="17" t="s">
        <v>44</v>
      </c>
      <c r="F46" s="43">
        <v>50</v>
      </c>
      <c r="G46" s="44"/>
      <c r="I46" s="11">
        <v>501</v>
      </c>
      <c r="J46" s="12">
        <v>1000</v>
      </c>
      <c r="K46" s="10" t="s">
        <v>41</v>
      </c>
      <c r="L46" s="18" t="s">
        <v>43</v>
      </c>
      <c r="M46" s="174">
        <v>275</v>
      </c>
      <c r="N46" s="175"/>
    </row>
    <row r="47" spans="1:14" ht="18" customHeight="1" x14ac:dyDescent="0.2">
      <c r="B47" s="11">
        <v>20001</v>
      </c>
      <c r="C47" s="12">
        <v>30000</v>
      </c>
      <c r="D47" s="13" t="s">
        <v>41</v>
      </c>
      <c r="E47" s="17" t="s">
        <v>44</v>
      </c>
      <c r="F47" s="43">
        <v>100</v>
      </c>
      <c r="G47" s="44"/>
      <c r="I47" s="11">
        <v>1001</v>
      </c>
      <c r="J47" s="12">
        <v>1500</v>
      </c>
      <c r="K47" s="10" t="s">
        <v>41</v>
      </c>
      <c r="L47" s="18" t="s">
        <v>43</v>
      </c>
      <c r="M47" s="174">
        <v>340</v>
      </c>
      <c r="N47" s="175"/>
    </row>
    <row r="48" spans="1:14" ht="18" customHeight="1" x14ac:dyDescent="0.2">
      <c r="B48" s="11">
        <v>30001</v>
      </c>
      <c r="C48" s="12">
        <v>50000</v>
      </c>
      <c r="D48" s="13" t="s">
        <v>41</v>
      </c>
      <c r="E48" s="17" t="s">
        <v>44</v>
      </c>
      <c r="F48" s="43">
        <v>150</v>
      </c>
      <c r="G48" s="44"/>
      <c r="I48" s="11">
        <v>1501</v>
      </c>
      <c r="J48" s="12">
        <v>2000</v>
      </c>
      <c r="K48" s="10" t="s">
        <v>41</v>
      </c>
      <c r="L48" s="18" t="s">
        <v>43</v>
      </c>
      <c r="M48" s="174">
        <v>425</v>
      </c>
      <c r="N48" s="175"/>
    </row>
    <row r="49" spans="2:14" ht="18" customHeight="1" x14ac:dyDescent="0.2">
      <c r="B49" s="11">
        <v>50001</v>
      </c>
      <c r="C49" s="12">
        <v>100000</v>
      </c>
      <c r="D49" s="13" t="s">
        <v>41</v>
      </c>
      <c r="E49" s="17" t="s">
        <v>44</v>
      </c>
      <c r="F49" s="43">
        <v>200</v>
      </c>
      <c r="G49" s="44"/>
      <c r="I49" s="11">
        <v>2001</v>
      </c>
      <c r="J49" s="12">
        <v>2500</v>
      </c>
      <c r="K49" s="10" t="s">
        <v>41</v>
      </c>
      <c r="L49" s="18" t="s">
        <v>43</v>
      </c>
      <c r="M49" s="174">
        <v>505</v>
      </c>
      <c r="N49" s="175"/>
    </row>
    <row r="50" spans="2:14" ht="18" customHeight="1" thickBot="1" x14ac:dyDescent="0.25">
      <c r="B50" s="14">
        <v>100001</v>
      </c>
      <c r="C50" s="50" t="s">
        <v>42</v>
      </c>
      <c r="D50" s="50"/>
      <c r="E50" s="51"/>
      <c r="F50" s="45">
        <v>250</v>
      </c>
      <c r="G50" s="46"/>
      <c r="I50" s="11">
        <v>2501</v>
      </c>
      <c r="J50" s="12">
        <v>5000</v>
      </c>
      <c r="K50" s="10" t="s">
        <v>41</v>
      </c>
      <c r="L50" s="18" t="s">
        <v>43</v>
      </c>
      <c r="M50" s="174">
        <v>615</v>
      </c>
      <c r="N50" s="175"/>
    </row>
    <row r="51" spans="2:14" ht="18" customHeight="1" thickTop="1" x14ac:dyDescent="0.2">
      <c r="B51" s="52" t="s">
        <v>52</v>
      </c>
      <c r="C51" s="52"/>
      <c r="D51" s="52"/>
      <c r="E51" s="52"/>
      <c r="F51" s="52"/>
      <c r="G51" s="52"/>
      <c r="I51" s="11">
        <v>5001</v>
      </c>
      <c r="J51" s="12">
        <v>10000</v>
      </c>
      <c r="K51" s="10" t="s">
        <v>41</v>
      </c>
      <c r="L51" s="18" t="s">
        <v>43</v>
      </c>
      <c r="M51" s="174">
        <v>675</v>
      </c>
      <c r="N51" s="175"/>
    </row>
    <row r="52" spans="2:14" ht="18" customHeight="1" x14ac:dyDescent="0.2">
      <c r="B52" s="52"/>
      <c r="C52" s="52"/>
      <c r="D52" s="52"/>
      <c r="E52" s="52"/>
      <c r="F52" s="52"/>
      <c r="G52" s="52"/>
      <c r="I52" s="11">
        <v>10001</v>
      </c>
      <c r="J52" s="12">
        <v>25000</v>
      </c>
      <c r="K52" s="10" t="s">
        <v>41</v>
      </c>
      <c r="L52" s="18" t="s">
        <v>43</v>
      </c>
      <c r="M52" s="174">
        <v>765</v>
      </c>
      <c r="N52" s="175"/>
    </row>
    <row r="53" spans="2:14" ht="18" customHeight="1" thickBot="1" x14ac:dyDescent="0.25">
      <c r="B53" s="52"/>
      <c r="C53" s="52"/>
      <c r="D53" s="52"/>
      <c r="E53" s="52"/>
      <c r="F53" s="52"/>
      <c r="G53" s="52"/>
      <c r="I53" s="14">
        <v>25001</v>
      </c>
      <c r="J53" s="24" t="s">
        <v>42</v>
      </c>
      <c r="K53" s="25"/>
      <c r="L53" s="25"/>
      <c r="M53" s="176">
        <v>815</v>
      </c>
      <c r="N53" s="177"/>
    </row>
    <row r="54" spans="2:14" ht="6" customHeight="1" thickTop="1" x14ac:dyDescent="0.2"/>
  </sheetData>
  <sheetProtection password="CC29" sheet="1" objects="1" scenarios="1" selectLockedCells="1"/>
  <mergeCells count="109">
    <mergeCell ref="A1:N1"/>
    <mergeCell ref="M52:N52"/>
    <mergeCell ref="M53:N53"/>
    <mergeCell ref="M43:N44"/>
    <mergeCell ref="M45:N45"/>
    <mergeCell ref="M46:N46"/>
    <mergeCell ref="M47:N47"/>
    <mergeCell ref="M48:N48"/>
    <mergeCell ref="M49:N49"/>
    <mergeCell ref="M50:N50"/>
    <mergeCell ref="M51:N51"/>
    <mergeCell ref="B42:G42"/>
    <mergeCell ref="B36:E36"/>
    <mergeCell ref="A35:A36"/>
    <mergeCell ref="B35:E35"/>
    <mergeCell ref="A37:A39"/>
    <mergeCell ref="B37:G37"/>
    <mergeCell ref="H37:H39"/>
    <mergeCell ref="I37:N37"/>
    <mergeCell ref="B38:G38"/>
    <mergeCell ref="F17:G18"/>
    <mergeCell ref="F25:N26"/>
    <mergeCell ref="F27:N28"/>
    <mergeCell ref="B24:E24"/>
    <mergeCell ref="B8:E8"/>
    <mergeCell ref="F8:N9"/>
    <mergeCell ref="B9:E9"/>
    <mergeCell ref="A13:B14"/>
    <mergeCell ref="C13:N13"/>
    <mergeCell ref="C14:N14"/>
    <mergeCell ref="A12:N12"/>
    <mergeCell ref="F19:G20"/>
    <mergeCell ref="H19:H20"/>
    <mergeCell ref="I19:K19"/>
    <mergeCell ref="I20:K20"/>
    <mergeCell ref="L19:N20"/>
    <mergeCell ref="A19:A20"/>
    <mergeCell ref="H17:N18"/>
    <mergeCell ref="N2:N4"/>
    <mergeCell ref="A2:B4"/>
    <mergeCell ref="C2:M2"/>
    <mergeCell ref="C3:M3"/>
    <mergeCell ref="C4:M4"/>
    <mergeCell ref="I41:N41"/>
    <mergeCell ref="A6:B7"/>
    <mergeCell ref="C6:N6"/>
    <mergeCell ref="C7:N7"/>
    <mergeCell ref="A15:A16"/>
    <mergeCell ref="A17:A18"/>
    <mergeCell ref="A10:A11"/>
    <mergeCell ref="B10:E10"/>
    <mergeCell ref="B11:E11"/>
    <mergeCell ref="F10:N11"/>
    <mergeCell ref="B15:E15"/>
    <mergeCell ref="B16:E16"/>
    <mergeCell ref="B17:E17"/>
    <mergeCell ref="B18:E18"/>
    <mergeCell ref="F15:N16"/>
    <mergeCell ref="A8:A9"/>
    <mergeCell ref="A25:A26"/>
    <mergeCell ref="A27:A28"/>
    <mergeCell ref="A21:A22"/>
    <mergeCell ref="A23:A24"/>
    <mergeCell ref="B19:E19"/>
    <mergeCell ref="B20:E20"/>
    <mergeCell ref="B21:E21"/>
    <mergeCell ref="B22:E22"/>
    <mergeCell ref="B28:E28"/>
    <mergeCell ref="B23:E23"/>
    <mergeCell ref="F21:N22"/>
    <mergeCell ref="F23:N24"/>
    <mergeCell ref="B31:E31"/>
    <mergeCell ref="B32:E32"/>
    <mergeCell ref="A31:A32"/>
    <mergeCell ref="B25:E25"/>
    <mergeCell ref="B26:E26"/>
    <mergeCell ref="B27:E27"/>
    <mergeCell ref="I38:N38"/>
    <mergeCell ref="A33:A34"/>
    <mergeCell ref="B33:E33"/>
    <mergeCell ref="B34:E34"/>
    <mergeCell ref="B29:E29"/>
    <mergeCell ref="B30:E30"/>
    <mergeCell ref="A29:A30"/>
    <mergeCell ref="F29:G30"/>
    <mergeCell ref="F31:G32"/>
    <mergeCell ref="F33:G34"/>
    <mergeCell ref="F35:G36"/>
    <mergeCell ref="H31:H32"/>
    <mergeCell ref="L31:N32"/>
    <mergeCell ref="H29:N30"/>
    <mergeCell ref="H33:N34"/>
    <mergeCell ref="H35:N36"/>
    <mergeCell ref="B39:G39"/>
    <mergeCell ref="I39:N39"/>
    <mergeCell ref="J53:L53"/>
    <mergeCell ref="I42:N42"/>
    <mergeCell ref="B43:E44"/>
    <mergeCell ref="F43:G44"/>
    <mergeCell ref="I43:L44"/>
    <mergeCell ref="F45:G45"/>
    <mergeCell ref="F46:G46"/>
    <mergeCell ref="F47:G47"/>
    <mergeCell ref="F48:G48"/>
    <mergeCell ref="F49:G49"/>
    <mergeCell ref="F50:G50"/>
    <mergeCell ref="B41:G41"/>
    <mergeCell ref="C50:E50"/>
    <mergeCell ref="B51:G53"/>
  </mergeCells>
  <conditionalFormatting sqref="F17:G18">
    <cfRule type="expression" dxfId="1" priority="4" stopIfTrue="1">
      <formula>AND($F$14="Gemi Tipi",#REF!&lt;&gt;"")</formula>
    </cfRule>
  </conditionalFormatting>
  <conditionalFormatting sqref="F19:G20">
    <cfRule type="expression" dxfId="0" priority="3" stopIfTrue="1">
      <formula>AND($F$18="Bayrak",#REF!&lt;&gt;"")</formula>
    </cfRule>
  </conditionalFormatting>
  <dataValidations count="4">
    <dataValidation type="list" showInputMessage="1" showErrorMessage="1" error="Gemi Cinsini seçiniz" sqref="F17:G18">
      <formula1>"Gemi Cinsini Seçin,Yolcu-Kruvaziyer,Bunker,Diğer"</formula1>
    </dataValidation>
    <dataValidation type="list" allowBlank="1" showInputMessage="1" showErrorMessage="1" error="Geminin Türk Bayraklı veya Yabancı Bayraklı olduğu seçilir" sqref="F19:G20">
      <formula1>"Bayrağı Seçin,Yabancı Bayrak"</formula1>
    </dataValidation>
    <dataValidation type="custom" showInputMessage="1" showErrorMessage="1" error="Rakam formatında giriş yapınız." sqref="L31">
      <formula1>OR(L31="döviz kurunu girin",AND(L31&gt;0,L31&lt;999))</formula1>
    </dataValidation>
    <dataValidation type="custom" showInputMessage="1" showErrorMessage="1" error="Gemi Cinsi, Bayrak bilgisi, Groston yazılı olmalı, Tarih formatında yazılmalı" sqref="F25:N26">
      <formula1>AND($F$17&lt;&gt;"Gemi Cinsini Seçin",$F$19&lt;&gt;"Bayrağı Seçin",$F21&gt;0,$F$25&gt;41275,$F$25&lt;43831,$F$17&lt;&gt;"",$F$19&lt;&gt;"")</formula1>
    </dataValidation>
  </dataValidations>
  <printOptions horizontalCentered="1"/>
  <pageMargins left="0.27559055118110237" right="0.27559055118110237" top="0.2" bottom="0.46" header="0.19685039370078741" footer="0.49"/>
  <pageSetup paperSize="9" scale="75" orientation="portrait" r:id="rId1"/>
  <headerFooter>
    <oddFooter>&amp;L&amp;"Calibri,Kalın"&amp;12MIS05.F09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B4590C01A6C30D44A545ED00548CECAD" ma:contentTypeVersion="0" ma:contentTypeDescription="Yeni belge oluşturun." ma:contentTypeScope="" ma:versionID="2a80222a90035dbc9cfc800abab6d8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cd3b0253a05933c88100adb54736c6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6D26EAE-404E-4C75-BB1F-5E52D9C4DA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DF0C26-ED94-4FDF-AEE1-5D42440806E4}"/>
</file>

<file path=customXml/itemProps3.xml><?xml version="1.0" encoding="utf-8"?>
<ds:datastoreItem xmlns:ds="http://schemas.openxmlformats.org/officeDocument/2006/customXml" ds:itemID="{EB38A32E-5BA5-49D8-8F6F-2E1CB694AB02}">
  <ds:schemaRefs>
    <ds:schemaRef ds:uri="http://schemas.microsoft.com/office/2006/metadata/properties"/>
    <ds:schemaRef ds:uri="http://schemas.microsoft.com/office/infopath/2007/PartnerControls"/>
    <ds:schemaRef ds:uri="274e7e64-ee4b-428a-9536-cdd07a2e0bc0"/>
  </ds:schemaRefs>
</ds:datastoreItem>
</file>

<file path=customXml/itemProps4.xml><?xml version="1.0" encoding="utf-8"?>
<ds:datastoreItem xmlns:ds="http://schemas.openxmlformats.org/officeDocument/2006/customXml" ds:itemID="{7998E064-55F7-4743-8352-78E235F0BBD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YOLCU NAVLUN  BILDIRIM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YAĞCI</dc:creator>
  <cp:lastModifiedBy>Ömer YAĞCI</cp:lastModifiedBy>
  <cp:lastPrinted>2015-12-26T14:19:47Z</cp:lastPrinted>
  <dcterms:created xsi:type="dcterms:W3CDTF">2013-12-17T11:29:20Z</dcterms:created>
  <dcterms:modified xsi:type="dcterms:W3CDTF">2018-12-27T11:01:35Z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f5f175ad-f1a3-4f22-a48c-f4a580a649ca</vt:lpwstr>
  </property>
  <property fmtid="{D5CDD505-2E9C-101B-9397-08002B2CF9AE}" pid="3" name="ContentTypeId">
    <vt:lpwstr>0x010100B4590C01A6C30D44A545ED00548CECAD</vt:lpwstr>
  </property>
</Properties>
</file>