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BuÇalışmaKitabı" defaultThemeVersion="124226"/>
  <mc:AlternateContent xmlns:mc="http://schemas.openxmlformats.org/markup-compatibility/2006">
    <mc:Choice Requires="x15">
      <x15ac:absPath xmlns:x15ac="http://schemas.microsoft.com/office/spreadsheetml/2010/11/ac" url="C:\Users\omer.yagci\Desktop\"/>
    </mc:Choice>
  </mc:AlternateContent>
  <bookViews>
    <workbookView xWindow="480" yWindow="150" windowWidth="15600" windowHeight="11700"/>
  </bookViews>
  <sheets>
    <sheet name="LIMAN HIZMET - KONTEYNER NAVLUN" sheetId="1" r:id="rId1"/>
  </sheets>
  <definedNames>
    <definedName name="_xlnm.Print_Area" localSheetId="0">'LIMAN HIZMET - KONTEYNER NAVLUN'!$A$1:$U$71</definedName>
  </definedNames>
  <calcPr calcId="152511"/>
</workbook>
</file>

<file path=xl/calcChain.xml><?xml version="1.0" encoding="utf-8"?>
<calcChain xmlns="http://schemas.openxmlformats.org/spreadsheetml/2006/main">
  <c r="R46" i="1" l="1"/>
  <c r="M46" i="1"/>
  <c r="R50" i="1" l="1"/>
  <c r="R40" i="1" l="1"/>
  <c r="R42" i="1" s="1"/>
  <c r="M40" i="1"/>
  <c r="M42" i="1" s="1"/>
  <c r="M48" i="1" l="1"/>
  <c r="M52" i="1" s="1"/>
</calcChain>
</file>

<file path=xl/sharedStrings.xml><?xml version="1.0" encoding="utf-8"?>
<sst xmlns="http://schemas.openxmlformats.org/spreadsheetml/2006/main" count="97" uniqueCount="91">
  <si>
    <r>
      <rPr>
        <b/>
        <sz val="12"/>
        <rFont val="Calibri"/>
        <family val="2"/>
        <charset val="162"/>
        <scheme val="minor"/>
      </rPr>
      <t>TUTAR</t>
    </r>
    <r>
      <rPr>
        <b/>
        <sz val="11"/>
        <rFont val="Calibri"/>
        <family val="2"/>
        <charset val="162"/>
        <scheme val="minor"/>
      </rPr>
      <t xml:space="preserve">
</t>
    </r>
    <r>
      <rPr>
        <i/>
        <sz val="11"/>
        <rFont val="Calibri"/>
        <family val="2"/>
        <charset val="162"/>
        <scheme val="minor"/>
      </rPr>
      <t>AMOUNT</t>
    </r>
  </si>
  <si>
    <t xml:space="preserve"> GEMİ ACENTE UNVANI</t>
  </si>
  <si>
    <t xml:space="preserve"> Name of Agent</t>
  </si>
  <si>
    <t xml:space="preserve"> GEMİ ADI</t>
  </si>
  <si>
    <t xml:space="preserve"> Name of vessel</t>
  </si>
  <si>
    <t xml:space="preserve"> GEMİ CİNSİ</t>
  </si>
  <si>
    <t xml:space="preserve"> Type of vessel</t>
  </si>
  <si>
    <t xml:space="preserve"> Certificate of seagoing number</t>
  </si>
  <si>
    <t xml:space="preserve">  TÜRK - YABANCI BAYRAK</t>
  </si>
  <si>
    <t xml:space="preserve"> Turkish - Foreign Flag</t>
  </si>
  <si>
    <t xml:space="preserve"> GROS TONU</t>
  </si>
  <si>
    <t xml:space="preserve"> GT</t>
  </si>
  <si>
    <t xml:space="preserve"> HAREKET TARİHİ</t>
  </si>
  <si>
    <t xml:space="preserve"> Date of Departure </t>
  </si>
  <si>
    <t>A</t>
  </si>
  <si>
    <t>GEMİ BİLGİLERİ</t>
  </si>
  <si>
    <t>SHIP INFORMATION</t>
  </si>
  <si>
    <t xml:space="preserve"> LİMAN ÇIKIŞ BELGE ( LÇB ) NO </t>
  </si>
  <si>
    <t xml:space="preserve"> GEMİ ACENTESİ SİCİL NUMARASI</t>
  </si>
  <si>
    <t>GEMİ ACENTE BİLGİLERİ</t>
  </si>
  <si>
    <t>B</t>
  </si>
  <si>
    <t>SHIP AGENCY INFORMATION</t>
  </si>
  <si>
    <t>* Note : According to article 26 of Law  No:5174, daily delay interest in force in accordance with the Law No: 6183 "Law On the  Procedure for the Collection of Public Receivables" will be applied, if the Chamber's share of freight is not paid within 15 days after the ship's departure date.</t>
  </si>
  <si>
    <t xml:space="preserve"> YABANCI ŞİRKET ADI    </t>
  </si>
  <si>
    <t xml:space="preserve"> Name of  foreign company               </t>
  </si>
  <si>
    <t>C</t>
  </si>
  <si>
    <t>YÜKLEME / BOŞALTMA  BİLGİLERİ</t>
  </si>
  <si>
    <t xml:space="preserve">YÜKLEME </t>
  </si>
  <si>
    <t xml:space="preserve">BOŞALTMA </t>
  </si>
  <si>
    <t>LOADING &amp; UNLOADING INFORMATION</t>
  </si>
  <si>
    <t>LOADING</t>
  </si>
  <si>
    <t>UNLOADING</t>
  </si>
  <si>
    <r>
      <t xml:space="preserve">GEMİ GROS TONU
</t>
    </r>
    <r>
      <rPr>
        <i/>
        <sz val="10"/>
        <rFont val="Calibri"/>
        <family val="2"/>
        <charset val="162"/>
        <scheme val="minor"/>
      </rPr>
      <t>SHIP'S GROSS TONAGE</t>
    </r>
  </si>
  <si>
    <t xml:space="preserve"> HAREKET LİMANI</t>
  </si>
  <si>
    <t xml:space="preserve"> Port of Departure </t>
  </si>
  <si>
    <t xml:space="preserve">  Flag</t>
  </si>
  <si>
    <t xml:space="preserve">  BAYRAĞI</t>
  </si>
  <si>
    <t>(TÜRK LİMANLARINDA ELLEÇLEME YAPAN YABANCI BAYRAKLI-YABANCILARA KİRAYA VERİLMİŞ TÜRK BAYRAKLI GEMİLER İÇİN)</t>
  </si>
  <si>
    <t xml:space="preserve"> Port  / Country of origin /destination of cargo</t>
  </si>
  <si>
    <t xml:space="preserve"> YÜKÜN GELDİĞİ VEYA GİDECEĞİ LİMAN / ÜLKE</t>
  </si>
  <si>
    <t xml:space="preserve"> Type of cargo</t>
  </si>
  <si>
    <t xml:space="preserve"> YÜKÜN CİNSİ</t>
  </si>
  <si>
    <t xml:space="preserve"> YÜKÜN MİKTARI   ( TON &amp; ADET )</t>
  </si>
  <si>
    <t xml:space="preserve"> Quantity of cargo ( Piece)</t>
  </si>
  <si>
    <t xml:space="preserve"> Freight Unit Price ( $ / Ton &amp; Piece)</t>
  </si>
  <si>
    <t xml:space="preserve"> TOPLAM NAVLUN TUTARI  ( $ )</t>
  </si>
  <si>
    <t xml:space="preserve"> Total amount of freight ( $ )</t>
  </si>
  <si>
    <t xml:space="preserve"> Turkish Central Bank's Foreign currency buying rate of exchange at the date of ship’s departure</t>
  </si>
  <si>
    <t xml:space="preserve"> Chamber's freight share of 5 per thousand  (TL)</t>
  </si>
  <si>
    <t xml:space="preserve"> Total Chamber's Freight Share (TL)</t>
  </si>
  <si>
    <t xml:space="preserve"> LİMAN HİZMET ÜCRETİ (TL)</t>
  </si>
  <si>
    <t xml:space="preserve"> GENEL TOPLAM (TL)</t>
  </si>
  <si>
    <t xml:space="preserve"> Grand Total (TL)</t>
  </si>
  <si>
    <t xml:space="preserve"> Port Service Fee</t>
  </si>
  <si>
    <t xml:space="preserve"> TOPLAM NAVLUN ODA PAYI (TL)</t>
  </si>
  <si>
    <t xml:space="preserve"> BİNDE BEŞ NAVLUN ODA PAYI TUTARI (TL)</t>
  </si>
  <si>
    <t xml:space="preserve"> DÖVİZ KURU  (Geminin kalkış tarihindeki MB Döviz Alış Kuru)</t>
  </si>
  <si>
    <t xml:space="preserve"> TOPLAM NAVLUN TUTARININ ‰ 5 TUTARI ($)</t>
  </si>
  <si>
    <t xml:space="preserve"> 5 per thousand of total amount of freight ($)</t>
  </si>
  <si>
    <t>Var</t>
  </si>
  <si>
    <t xml:space="preserve"> NAVLUN ODA PAYI BİLDİRİM FORMU</t>
  </si>
  <si>
    <t>Ship's Agent Registration Number</t>
  </si>
  <si>
    <t>TURKISH FLAG SHIP</t>
  </si>
  <si>
    <t>FOREIGN FLAG SHIP</t>
  </si>
  <si>
    <t>VE YUKARISI</t>
  </si>
  <si>
    <t xml:space="preserve"> VE YUKARISI</t>
  </si>
  <si>
    <t>Diğer</t>
  </si>
  <si>
    <t>_</t>
  </si>
  <si>
    <r>
      <t xml:space="preserve">(FOR FOREIGN FLAG VESSELS OR TURKISH FLAG VESSELS CHARTERED BY FOREIGNERS, HANDLING IN TURKISH PORTS)
</t>
    </r>
    <r>
      <rPr>
        <i/>
        <sz val="16"/>
        <rFont val="Calibri"/>
        <family val="2"/>
        <charset val="162"/>
        <scheme val="minor"/>
      </rPr>
      <t>CHAMBER'S FREIGHT SHARE DECLARATION FORM</t>
    </r>
  </si>
  <si>
    <r>
      <t xml:space="preserve">ACENTENİN KAŞESİ  / </t>
    </r>
    <r>
      <rPr>
        <i/>
        <sz val="16"/>
        <rFont val="Calibri"/>
        <family val="2"/>
        <charset val="162"/>
        <scheme val="minor"/>
      </rPr>
      <t>AGENT  STAMP</t>
    </r>
  </si>
  <si>
    <r>
      <rPr>
        <b/>
        <sz val="14"/>
        <rFont val="Calibri"/>
        <family val="2"/>
        <charset val="162"/>
        <scheme val="minor"/>
      </rPr>
      <t xml:space="preserve">TÜRK 
BAYRAKLI GEMİ   </t>
    </r>
    <r>
      <rPr>
        <b/>
        <sz val="13"/>
        <rFont val="Calibri"/>
        <family val="2"/>
        <charset val="162"/>
        <scheme val="minor"/>
      </rPr>
      <t xml:space="preserve">      </t>
    </r>
  </si>
  <si>
    <t>YABANCI 
BAYRAKLI GEMİ</t>
  </si>
  <si>
    <r>
      <rPr>
        <b/>
        <sz val="9"/>
        <rFont val="Calibri"/>
        <family val="2"/>
        <charset val="162"/>
      </rPr>
      <t xml:space="preserve">TAŞINAN  YÜKÜN 
TON (MT)  ARALIĞI      </t>
    </r>
    <r>
      <rPr>
        <b/>
        <sz val="8"/>
        <rFont val="Calibri"/>
        <family val="2"/>
        <charset val="162"/>
      </rPr>
      <t xml:space="preserve">                    </t>
    </r>
    <r>
      <rPr>
        <i/>
        <sz val="8"/>
        <rFont val="Calibri"/>
        <family val="2"/>
        <charset val="162"/>
      </rPr>
      <t>TON (MT) RANGE OF 
SHIPPED CARGO</t>
    </r>
  </si>
  <si>
    <r>
      <rPr>
        <b/>
        <sz val="16"/>
        <rFont val="Calibri"/>
        <family val="2"/>
        <charset val="162"/>
        <scheme val="minor"/>
      </rPr>
      <t>TARİH ve İMZA</t>
    </r>
    <r>
      <rPr>
        <sz val="16"/>
        <rFont val="Calibri"/>
        <family val="2"/>
        <charset val="162"/>
        <scheme val="minor"/>
      </rPr>
      <t xml:space="preserve"> /</t>
    </r>
    <r>
      <rPr>
        <i/>
        <sz val="16"/>
        <rFont val="Calibri"/>
        <family val="2"/>
        <charset val="162"/>
        <scheme val="minor"/>
      </rPr>
      <t xml:space="preserve"> DATE - SIGNATURE</t>
    </r>
  </si>
  <si>
    <r>
      <rPr>
        <b/>
        <sz val="9"/>
        <rFont val="Calibri"/>
        <family val="2"/>
        <charset val="162"/>
      </rPr>
      <t xml:space="preserve">TAŞINAN  YÜKÜN 
TON (MT)  ARALIĞI   </t>
    </r>
    <r>
      <rPr>
        <b/>
        <sz val="8"/>
        <rFont val="Calibri"/>
        <family val="2"/>
        <charset val="162"/>
      </rPr>
      <t xml:space="preserve">                       </t>
    </r>
    <r>
      <rPr>
        <i/>
        <sz val="8"/>
        <rFont val="Calibri"/>
        <family val="2"/>
        <charset val="162"/>
      </rPr>
      <t>TON (MT) RANGE OF 
SHIPPED CARGO</t>
    </r>
  </si>
  <si>
    <r>
      <t xml:space="preserve">TAVAN  ÜCRET 
 TUTAR                      </t>
    </r>
    <r>
      <rPr>
        <i/>
        <sz val="10"/>
        <rFont val="Calibri"/>
        <family val="2"/>
        <charset val="162"/>
      </rPr>
      <t>CEILING FEE</t>
    </r>
  </si>
  <si>
    <t xml:space="preserve"> NAVLUN BİRİM FİYATI  ( $ / TON &amp; ADET )</t>
  </si>
  <si>
    <r>
      <t xml:space="preserve">Listeden Tavan Ücret seçildiğinde Taşınan Yükün Tonu yazılmalıdır.
</t>
    </r>
    <r>
      <rPr>
        <i/>
        <sz val="12"/>
        <color rgb="FFC00000"/>
        <rFont val="Calibri"/>
        <family val="2"/>
        <charset val="162"/>
        <scheme val="minor"/>
      </rPr>
      <t>Tonnage of shipped cargo should be written when ceiling fee is chosen from the list.</t>
    </r>
  </si>
  <si>
    <t>Yabancı Bayrak</t>
  </si>
  <si>
    <t>Döviz kurunu yazınız</t>
  </si>
  <si>
    <t>( 550 + 550 )</t>
  </si>
  <si>
    <t xml:space="preserve"> ( 800 + 800 )</t>
  </si>
  <si>
    <t>( 1.050 + 1.050 )</t>
  </si>
  <si>
    <t>( 1.300 + 1.300 )</t>
  </si>
  <si>
    <t>( 1.650 + 1.650 )</t>
  </si>
  <si>
    <r>
      <t xml:space="preserve">* Not : 5174 sayılı Kanunun 26. maddesi gereğince Navlun Oda Payı gemi hareket tarihini takip eden  15 gün içinde ödenmediği takdirde, 6183 sayılı Amme Alacakları Tahsili Usulü Hakkında Kanun uyarınca yürürlükte bulunan oranda günlük </t>
    </r>
    <r>
      <rPr>
        <b/>
        <u/>
        <sz val="12"/>
        <rFont val="Calibri"/>
        <family val="2"/>
        <charset val="162"/>
        <scheme val="minor"/>
      </rPr>
      <t>Gecikme Zammı</t>
    </r>
    <r>
      <rPr>
        <b/>
        <sz val="12"/>
        <rFont val="Calibri"/>
        <family val="2"/>
        <charset val="162"/>
        <scheme val="minor"/>
      </rPr>
      <t xml:space="preserve"> uygulanacaktır.</t>
    </r>
  </si>
  <si>
    <r>
      <rPr>
        <b/>
        <sz val="12"/>
        <rFont val="Calibri"/>
        <family val="2"/>
        <charset val="162"/>
      </rPr>
      <t>ÖDENECEK TAVAN  
ÜCRET  TUTAR</t>
    </r>
    <r>
      <rPr>
        <b/>
        <sz val="11"/>
        <rFont val="Calibri"/>
        <family val="2"/>
        <charset val="162"/>
      </rPr>
      <t xml:space="preserve">
</t>
    </r>
    <r>
      <rPr>
        <i/>
        <sz val="11"/>
        <rFont val="Calibri"/>
        <family val="2"/>
        <charset val="162"/>
      </rPr>
      <t>CEILING FEE TO BE PAID</t>
    </r>
  </si>
  <si>
    <r>
      <rPr>
        <b/>
        <sz val="9"/>
        <rFont val="Calibri"/>
        <family val="2"/>
        <charset val="162"/>
      </rPr>
      <t>İNDİRİMLİ  ÖDENECEK</t>
    </r>
    <r>
      <rPr>
        <b/>
        <sz val="8"/>
        <rFont val="Calibri"/>
        <family val="2"/>
        <charset val="162"/>
      </rPr>
      <t xml:space="preserve">
</t>
    </r>
    <r>
      <rPr>
        <b/>
        <sz val="9"/>
        <rFont val="Calibri"/>
        <family val="2"/>
        <charset val="162"/>
      </rPr>
      <t xml:space="preserve">TAVAN  ÜCRET
</t>
    </r>
    <r>
      <rPr>
        <i/>
        <sz val="7"/>
        <rFont val="Calibri"/>
        <family val="2"/>
        <charset val="162"/>
      </rPr>
      <t>REDUCED CEILING FEE TO BE PAID</t>
    </r>
  </si>
  <si>
    <t>2020
YILI</t>
  </si>
  <si>
    <t>2020 YILI
 LİMAN HİZMET ÜCRETİ / PORT SERVICE FEE</t>
  </si>
  <si>
    <t>2020 YILI
NAVLUN ODA PAYI / CHAMBER'S FREIGHT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</si>
</sst>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quot;...../...../20 .....&quot;;dd/mm/yyyy"/>
    <numFmt numFmtId="165" formatCode="#,##0\ &quot; GT&quot;"/>
    <numFmt numFmtId="166" formatCode="#,##0\ \$"/>
    <numFmt numFmtId="167" formatCode="#,##0.00\ &quot;$&quot;"/>
    <numFmt numFmtId="168" formatCode="#,##0.00\ &quot;₺&quot;"/>
    <numFmt numFmtId="169" formatCode="#,##0.0000\ &quot;₺&quot;"/>
  </numFmts>
  <fonts count="45" x14ac:knownFonts="1">
    <font>
      <sz val="11"/>
      <color theme="1"/>
      <name val="Tahoma"/>
      <family val="2"/>
      <charset val="162"/>
    </font>
    <font>
      <b/>
      <sz val="12"/>
      <name val="Calibri"/>
      <family val="2"/>
      <charset val="162"/>
      <scheme val="minor"/>
    </font>
    <font>
      <sz val="12"/>
      <name val="Calibri"/>
      <family val="2"/>
      <charset val="162"/>
      <scheme val="minor"/>
    </font>
    <font>
      <sz val="10"/>
      <name val="Arial Tur"/>
      <charset val="162"/>
    </font>
    <font>
      <b/>
      <sz val="11"/>
      <name val="Calibri"/>
      <family val="2"/>
      <charset val="162"/>
      <scheme val="minor"/>
    </font>
    <font>
      <i/>
      <sz val="11"/>
      <name val="Calibri"/>
      <family val="2"/>
      <charset val="162"/>
      <scheme val="minor"/>
    </font>
    <font>
      <sz val="10"/>
      <name val="Arial"/>
      <family val="2"/>
      <charset val="162"/>
    </font>
    <font>
      <b/>
      <sz val="18"/>
      <name val="Calibri"/>
      <family val="2"/>
      <charset val="162"/>
      <scheme val="minor"/>
    </font>
    <font>
      <i/>
      <sz val="14"/>
      <name val="Calibri"/>
      <family val="2"/>
      <charset val="162"/>
      <scheme val="minor"/>
    </font>
    <font>
      <b/>
      <sz val="16"/>
      <name val="Calibri"/>
      <family val="2"/>
      <charset val="162"/>
      <scheme val="minor"/>
    </font>
    <font>
      <sz val="11"/>
      <name val="Calibri"/>
      <family val="2"/>
      <charset val="162"/>
      <scheme val="minor"/>
    </font>
    <font>
      <b/>
      <sz val="10"/>
      <name val="Calibri"/>
      <family val="2"/>
      <charset val="162"/>
      <scheme val="minor"/>
    </font>
    <font>
      <i/>
      <sz val="10"/>
      <name val="Calibri"/>
      <family val="2"/>
      <charset val="162"/>
      <scheme val="minor"/>
    </font>
    <font>
      <i/>
      <sz val="12"/>
      <name val="Calibri"/>
      <family val="2"/>
      <charset val="162"/>
      <scheme val="minor"/>
    </font>
    <font>
      <b/>
      <sz val="14"/>
      <name val="Calibri"/>
      <family val="2"/>
      <charset val="162"/>
      <scheme val="minor"/>
    </font>
    <font>
      <b/>
      <sz val="9"/>
      <name val="Calibri"/>
      <family val="2"/>
      <charset val="162"/>
      <scheme val="minor"/>
    </font>
    <font>
      <b/>
      <sz val="12"/>
      <name val="Calibri"/>
      <family val="2"/>
      <charset val="162"/>
    </font>
    <font>
      <b/>
      <sz val="11"/>
      <name val="Calibri"/>
      <family val="2"/>
      <charset val="162"/>
    </font>
    <font>
      <b/>
      <sz val="20"/>
      <name val="Calibri"/>
      <family val="2"/>
      <charset val="162"/>
      <scheme val="minor"/>
    </font>
    <font>
      <sz val="10"/>
      <name val="Calibri"/>
      <family val="2"/>
      <charset val="162"/>
      <scheme val="minor"/>
    </font>
    <font>
      <b/>
      <sz val="28"/>
      <name val="Calibri"/>
      <family val="2"/>
      <charset val="162"/>
      <scheme val="minor"/>
    </font>
    <font>
      <i/>
      <sz val="13"/>
      <name val="Calibri"/>
      <family val="2"/>
      <charset val="162"/>
      <scheme val="minor"/>
    </font>
    <font>
      <i/>
      <sz val="16"/>
      <name val="Calibri"/>
      <family val="2"/>
      <charset val="162"/>
      <scheme val="minor"/>
    </font>
    <font>
      <sz val="12"/>
      <name val="Tahoma"/>
      <family val="2"/>
      <charset val="162"/>
    </font>
    <font>
      <sz val="14"/>
      <name val="Calibri"/>
      <family val="2"/>
      <charset val="162"/>
      <scheme val="minor"/>
    </font>
    <font>
      <b/>
      <sz val="13"/>
      <name val="Calibri"/>
      <family val="2"/>
      <charset val="162"/>
      <scheme val="minor"/>
    </font>
    <font>
      <b/>
      <sz val="8"/>
      <name val="Calibri"/>
      <family val="2"/>
      <charset val="162"/>
    </font>
    <font>
      <b/>
      <sz val="9"/>
      <name val="Calibri"/>
      <family val="2"/>
      <charset val="162"/>
    </font>
    <font>
      <i/>
      <sz val="8"/>
      <name val="Calibri"/>
      <family val="2"/>
      <charset val="162"/>
    </font>
    <font>
      <i/>
      <sz val="11"/>
      <name val="Calibri"/>
      <family val="2"/>
      <charset val="162"/>
    </font>
    <font>
      <sz val="16"/>
      <name val="Calibri"/>
      <family val="2"/>
      <charset val="162"/>
      <scheme val="minor"/>
    </font>
    <font>
      <b/>
      <sz val="10"/>
      <name val="Calibri"/>
      <family val="2"/>
      <charset val="162"/>
    </font>
    <font>
      <i/>
      <sz val="10"/>
      <name val="Calibri"/>
      <family val="2"/>
      <charset val="162"/>
    </font>
    <font>
      <i/>
      <sz val="7"/>
      <name val="Calibri"/>
      <family val="2"/>
      <charset val="162"/>
    </font>
    <font>
      <b/>
      <sz val="20"/>
      <color rgb="FFC00000"/>
      <name val="Calibri"/>
      <family val="2"/>
      <charset val="162"/>
      <scheme val="minor"/>
    </font>
    <font>
      <b/>
      <i/>
      <sz val="14"/>
      <color rgb="FFC00000"/>
      <name val="Calibri"/>
      <family val="2"/>
      <charset val="162"/>
      <scheme val="minor"/>
    </font>
    <font>
      <i/>
      <sz val="12"/>
      <color rgb="FFC00000"/>
      <name val="Calibri"/>
      <family val="2"/>
      <charset val="162"/>
      <scheme val="minor"/>
    </font>
    <font>
      <b/>
      <u/>
      <sz val="12"/>
      <name val="Calibri"/>
      <family val="2"/>
      <charset val="162"/>
      <scheme val="minor"/>
    </font>
    <font>
      <b/>
      <sz val="8"/>
      <name val="Calibri"/>
      <family val="2"/>
      <charset val="162"/>
      <scheme val="minor"/>
    </font>
    <font>
      <b/>
      <sz val="18"/>
      <name val="Arial"/>
      <family val="2"/>
      <charset val="162"/>
    </font>
    <font>
      <b/>
      <sz val="20"/>
      <name val="Arial"/>
      <family val="2"/>
      <charset val="162"/>
    </font>
    <font>
      <b/>
      <sz val="16"/>
      <name val="Arial"/>
      <family val="2"/>
      <charset val="162"/>
    </font>
    <font>
      <b/>
      <sz val="13"/>
      <name val="Arial"/>
      <family val="2"/>
      <charset val="162"/>
    </font>
    <font>
      <b/>
      <i/>
      <sz val="18"/>
      <color rgb="FFC00000"/>
      <name val="Arial"/>
      <family val="2"/>
      <charset val="162"/>
    </font>
    <font>
      <b/>
      <sz val="24"/>
      <name val="Arial"/>
      <family val="2"/>
      <charset val="162"/>
    </font>
  </fonts>
  <fills count="2">
    <fill>
      <patternFill patternType="none"/>
    </fill>
    <fill>
      <patternFill patternType="gray125"/>
    </fill>
  </fills>
  <borders count="120">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medium">
        <color indexed="64"/>
      </left>
      <right/>
      <top/>
      <bottom/>
      <diagonal/>
    </border>
    <border>
      <left/>
      <right style="medium">
        <color indexed="64"/>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style="double">
        <color indexed="64"/>
      </left>
      <right/>
      <top style="double">
        <color indexed="64"/>
      </top>
      <bottom style="medium">
        <color auto="1"/>
      </bottom>
      <diagonal/>
    </border>
    <border>
      <left/>
      <right/>
      <top style="double">
        <color indexed="64"/>
      </top>
      <bottom style="medium">
        <color indexed="64"/>
      </bottom>
      <diagonal/>
    </border>
    <border>
      <left/>
      <right style="double">
        <color indexed="64"/>
      </right>
      <top style="double">
        <color indexed="64"/>
      </top>
      <bottom style="medium">
        <color auto="1"/>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medium">
        <color auto="1"/>
      </right>
      <top style="medium">
        <color auto="1"/>
      </top>
      <bottom style="thin">
        <color indexed="64"/>
      </bottom>
      <diagonal/>
    </border>
    <border>
      <left style="medium">
        <color indexed="64"/>
      </left>
      <right style="double">
        <color indexed="64"/>
      </right>
      <top style="medium">
        <color indexed="64"/>
      </top>
      <bottom/>
      <diagonal/>
    </border>
    <border>
      <left style="double">
        <color indexed="64"/>
      </left>
      <right style="medium">
        <color auto="1"/>
      </right>
      <top style="thin">
        <color indexed="64"/>
      </top>
      <bottom style="medium">
        <color auto="1"/>
      </bottom>
      <diagonal/>
    </border>
    <border>
      <left style="medium">
        <color indexed="64"/>
      </left>
      <right style="double">
        <color indexed="64"/>
      </right>
      <top/>
      <bottom style="medium">
        <color indexed="64"/>
      </bottom>
      <diagonal/>
    </border>
    <border>
      <left style="double">
        <color indexed="64"/>
      </left>
      <right style="thin">
        <color auto="1"/>
      </right>
      <top style="medium">
        <color auto="1"/>
      </top>
      <bottom style="thin">
        <color auto="1"/>
      </bottom>
      <diagonal/>
    </border>
    <border>
      <left style="thin">
        <color auto="1"/>
      </left>
      <right style="double">
        <color indexed="64"/>
      </right>
      <top style="medium">
        <color auto="1"/>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indexed="64"/>
      </right>
      <top style="thin">
        <color indexed="64"/>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thin">
        <color indexed="64"/>
      </right>
      <top style="thin">
        <color indexed="64"/>
      </top>
      <bottom style="double">
        <color indexed="64"/>
      </bottom>
      <diagonal/>
    </border>
    <border>
      <left style="thin">
        <color auto="1"/>
      </left>
      <right style="double">
        <color indexed="64"/>
      </right>
      <top style="thin">
        <color auto="1"/>
      </top>
      <bottom style="double">
        <color indexed="64"/>
      </bottom>
      <diagonal/>
    </border>
    <border>
      <left style="medium">
        <color auto="1"/>
      </left>
      <right/>
      <top/>
      <bottom style="thin">
        <color auto="1"/>
      </bottom>
      <diagonal/>
    </border>
    <border>
      <left/>
      <right/>
      <top/>
      <bottom style="thin">
        <color auto="1"/>
      </bottom>
      <diagonal/>
    </border>
    <border>
      <left/>
      <right/>
      <top style="thin">
        <color auto="1"/>
      </top>
      <bottom/>
      <diagonal/>
    </border>
    <border>
      <left/>
      <right style="medium">
        <color auto="1"/>
      </right>
      <top style="thin">
        <color auto="1"/>
      </top>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thin">
        <color indexed="64"/>
      </left>
      <right/>
      <top style="thin">
        <color indexed="64"/>
      </top>
      <bottom/>
      <diagonal/>
    </border>
    <border>
      <left style="medium">
        <color auto="1"/>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auto="1"/>
      </left>
      <right style="medium">
        <color auto="1"/>
      </right>
      <top/>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top style="thin">
        <color indexed="64"/>
      </top>
      <bottom style="thin">
        <color indexed="64"/>
      </bottom>
      <diagonal/>
    </border>
    <border>
      <left/>
      <right style="thin">
        <color auto="1"/>
      </right>
      <top style="medium">
        <color auto="1"/>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double">
        <color indexed="64"/>
      </bottom>
      <diagonal/>
    </border>
    <border>
      <left style="medium">
        <color auto="1"/>
      </left>
      <right style="double">
        <color indexed="64"/>
      </right>
      <top style="medium">
        <color auto="1"/>
      </top>
      <bottom style="thin">
        <color auto="1"/>
      </bottom>
      <diagonal/>
    </border>
    <border>
      <left style="medium">
        <color auto="1"/>
      </left>
      <right style="double">
        <color indexed="64"/>
      </right>
      <top style="thin">
        <color auto="1"/>
      </top>
      <bottom style="thin">
        <color auto="1"/>
      </bottom>
      <diagonal/>
    </border>
    <border>
      <left style="medium">
        <color auto="1"/>
      </left>
      <right style="double">
        <color indexed="64"/>
      </right>
      <top style="thin">
        <color auto="1"/>
      </top>
      <bottom style="double">
        <color indexed="64"/>
      </bottom>
      <diagonal/>
    </border>
    <border>
      <left style="thick">
        <color indexed="64"/>
      </left>
      <right style="medium">
        <color auto="1"/>
      </right>
      <top style="medium">
        <color auto="1"/>
      </top>
      <bottom style="thin">
        <color indexed="64"/>
      </bottom>
      <diagonal/>
    </border>
    <border>
      <left style="thick">
        <color indexed="64"/>
      </left>
      <right style="medium">
        <color auto="1"/>
      </right>
      <top style="thin">
        <color indexed="64"/>
      </top>
      <bottom style="thin">
        <color indexed="64"/>
      </bottom>
      <diagonal/>
    </border>
    <border>
      <left/>
      <right/>
      <top style="medium">
        <color indexed="64"/>
      </top>
      <bottom style="thin">
        <color auto="1"/>
      </bottom>
      <diagonal/>
    </border>
    <border>
      <left/>
      <right style="thin">
        <color indexed="64"/>
      </right>
      <top style="thin">
        <color indexed="64"/>
      </top>
      <bottom style="double">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auto="1"/>
      </left>
      <right style="thick">
        <color indexed="64"/>
      </right>
      <top style="medium">
        <color auto="1"/>
      </top>
      <bottom style="thin">
        <color indexed="64"/>
      </bottom>
      <diagonal/>
    </border>
    <border>
      <left style="medium">
        <color indexed="64"/>
      </left>
      <right style="thick">
        <color indexed="64"/>
      </right>
      <top style="thin">
        <color indexed="64"/>
      </top>
      <bottom style="thin">
        <color indexed="64"/>
      </bottom>
      <diagonal/>
    </border>
    <border>
      <left style="medium">
        <color auto="1"/>
      </left>
      <right style="thick">
        <color indexed="64"/>
      </right>
      <top style="thin">
        <color auto="1"/>
      </top>
      <bottom style="double">
        <color indexed="64"/>
      </bottom>
      <diagonal/>
    </border>
    <border>
      <left style="medium">
        <color auto="1"/>
      </left>
      <right style="thin">
        <color auto="1"/>
      </right>
      <top style="thin">
        <color auto="1"/>
      </top>
      <bottom style="medium">
        <color indexed="64"/>
      </bottom>
      <diagonal/>
    </border>
    <border>
      <left style="thin">
        <color auto="1"/>
      </left>
      <right style="double">
        <color indexed="64"/>
      </right>
      <top style="thin">
        <color auto="1"/>
      </top>
      <bottom style="medium">
        <color indexed="64"/>
      </bottom>
      <diagonal/>
    </border>
    <border>
      <left style="thick">
        <color indexed="64"/>
      </left>
      <right/>
      <top style="thick">
        <color indexed="64"/>
      </top>
      <bottom/>
      <diagonal/>
    </border>
    <border>
      <left/>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style="thin">
        <color auto="1"/>
      </left>
      <right style="thick">
        <color indexed="64"/>
      </right>
      <top style="medium">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medium">
        <color auto="1"/>
      </right>
      <top style="thin">
        <color indexed="64"/>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auto="1"/>
      </top>
      <bottom/>
      <diagonal/>
    </border>
    <border>
      <left/>
      <right style="thick">
        <color indexed="64"/>
      </right>
      <top/>
      <bottom style="thin">
        <color indexed="64"/>
      </bottom>
      <diagonal/>
    </border>
    <border>
      <left style="medium">
        <color auto="1"/>
      </left>
      <right style="thin">
        <color auto="1"/>
      </right>
      <top/>
      <bottom style="thick">
        <color indexed="64"/>
      </bottom>
      <diagonal/>
    </border>
    <border>
      <left style="medium">
        <color indexed="64"/>
      </left>
      <right/>
      <top/>
      <bottom style="thick">
        <color indexed="64"/>
      </bottom>
      <diagonal/>
    </border>
    <border>
      <left/>
      <right/>
      <top/>
      <bottom style="thick">
        <color indexed="64"/>
      </bottom>
      <diagonal/>
    </border>
    <border>
      <left style="thin">
        <color auto="1"/>
      </left>
      <right/>
      <top style="thin">
        <color auto="1"/>
      </top>
      <bottom style="thick">
        <color indexed="64"/>
      </bottom>
      <diagonal/>
    </border>
    <border>
      <left/>
      <right style="medium">
        <color indexed="64"/>
      </right>
      <top style="thick">
        <color indexed="64"/>
      </top>
      <bottom/>
      <diagonal/>
    </border>
    <border>
      <left style="thick">
        <color indexed="64"/>
      </left>
      <right/>
      <top/>
      <bottom/>
      <diagonal/>
    </border>
    <border>
      <left style="thin">
        <color auto="1"/>
      </left>
      <right style="thick">
        <color indexed="64"/>
      </right>
      <top style="thin">
        <color auto="1"/>
      </top>
      <bottom/>
      <diagonal/>
    </border>
    <border>
      <left style="thick">
        <color indexed="64"/>
      </left>
      <right style="medium">
        <color indexed="64"/>
      </right>
      <top style="thin">
        <color indexed="64"/>
      </top>
      <bottom/>
      <diagonal/>
    </border>
    <border>
      <left style="thick">
        <color indexed="64"/>
      </left>
      <right style="medium">
        <color indexed="64"/>
      </right>
      <top/>
      <bottom style="thin">
        <color auto="1"/>
      </bottom>
      <diagonal/>
    </border>
    <border>
      <left style="thin">
        <color indexed="64"/>
      </left>
      <right style="thick">
        <color indexed="64"/>
      </right>
      <top/>
      <bottom style="thin">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ck">
        <color indexed="64"/>
      </right>
      <top/>
      <bottom/>
      <diagonal/>
    </border>
    <border>
      <left style="thick">
        <color indexed="64"/>
      </left>
      <right/>
      <top style="medium">
        <color indexed="64"/>
      </top>
      <bottom/>
      <diagonal/>
    </border>
    <border>
      <left style="thick">
        <color indexed="64"/>
      </left>
      <right/>
      <top/>
      <bottom style="thick">
        <color indexed="64"/>
      </bottom>
      <diagonal/>
    </border>
  </borders>
  <cellStyleXfs count="3">
    <xf numFmtId="0" fontId="0" fillId="0" borderId="0"/>
    <xf numFmtId="0" fontId="3" fillId="0" borderId="0"/>
    <xf numFmtId="0" fontId="6" fillId="0" borderId="0"/>
  </cellStyleXfs>
  <cellXfs count="318">
    <xf numFmtId="0" fontId="0" fillId="0" borderId="0" xfId="0"/>
    <xf numFmtId="0" fontId="5" fillId="0" borderId="0" xfId="2" applyFont="1" applyFill="1" applyBorder="1" applyAlignment="1" applyProtection="1">
      <alignment horizontal="center" vertical="center"/>
      <protection hidden="1"/>
    </xf>
    <xf numFmtId="3" fontId="10" fillId="0" borderId="39" xfId="0" applyNumberFormat="1" applyFont="1" applyFill="1" applyBorder="1" applyAlignment="1" applyProtection="1">
      <alignment horizontal="center" vertical="center"/>
      <protection hidden="1"/>
    </xf>
    <xf numFmtId="3" fontId="10" fillId="0" borderId="41" xfId="0" applyNumberFormat="1" applyFont="1" applyFill="1" applyBorder="1" applyAlignment="1" applyProtection="1">
      <alignment horizontal="center" vertical="center"/>
      <protection hidden="1"/>
    </xf>
    <xf numFmtId="3" fontId="16" fillId="0" borderId="39" xfId="0" applyNumberFormat="1" applyFont="1" applyFill="1" applyBorder="1" applyAlignment="1" applyProtection="1">
      <alignment horizontal="center" vertical="center"/>
      <protection hidden="1"/>
    </xf>
    <xf numFmtId="3" fontId="16" fillId="0" borderId="21" xfId="0" applyNumberFormat="1" applyFont="1" applyFill="1" applyBorder="1" applyAlignment="1" applyProtection="1">
      <alignment horizontal="center" vertical="center"/>
      <protection hidden="1"/>
    </xf>
    <xf numFmtId="3" fontId="16" fillId="0" borderId="41" xfId="0" applyNumberFormat="1" applyFont="1" applyFill="1" applyBorder="1" applyAlignment="1" applyProtection="1">
      <alignment horizontal="center" vertical="center"/>
      <protection hidden="1"/>
    </xf>
    <xf numFmtId="3" fontId="16" fillId="0" borderId="2" xfId="0" applyNumberFormat="1" applyFont="1" applyFill="1" applyBorder="1" applyAlignment="1" applyProtection="1">
      <alignment horizontal="center" vertical="center"/>
      <protection hidden="1"/>
    </xf>
    <xf numFmtId="3" fontId="2" fillId="0" borderId="43" xfId="0" applyNumberFormat="1"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wrapText="1"/>
      <protection hidden="1"/>
    </xf>
    <xf numFmtId="0" fontId="19" fillId="0" borderId="0" xfId="0" applyFont="1" applyFill="1" applyProtection="1">
      <protection hidden="1"/>
    </xf>
    <xf numFmtId="0" fontId="18" fillId="0" borderId="0" xfId="0" applyNumberFormat="1" applyFont="1" applyFill="1" applyProtection="1">
      <protection hidden="1"/>
    </xf>
    <xf numFmtId="0" fontId="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3" fontId="16" fillId="0" borderId="70" xfId="0" applyNumberFormat="1" applyFont="1" applyFill="1" applyBorder="1" applyAlignment="1" applyProtection="1">
      <alignment horizontal="center" vertical="center"/>
      <protection hidden="1"/>
    </xf>
    <xf numFmtId="0" fontId="19" fillId="0" borderId="0" xfId="0" applyFont="1" applyFill="1" applyAlignment="1" applyProtection="1">
      <alignment horizontal="center"/>
      <protection hidden="1"/>
    </xf>
    <xf numFmtId="3" fontId="10" fillId="0" borderId="71" xfId="0" applyNumberFormat="1" applyFont="1" applyFill="1" applyBorder="1" applyAlignment="1" applyProtection="1">
      <alignment horizontal="center" vertical="center"/>
      <protection hidden="1"/>
    </xf>
    <xf numFmtId="3" fontId="10" fillId="0" borderId="65" xfId="0" applyNumberFormat="1" applyFont="1" applyFill="1" applyBorder="1" applyAlignment="1" applyProtection="1">
      <alignment horizontal="center" vertical="center"/>
      <protection hidden="1"/>
    </xf>
    <xf numFmtId="0" fontId="38" fillId="0" borderId="72" xfId="0" applyFont="1" applyFill="1" applyBorder="1" applyAlignment="1" applyProtection="1">
      <alignment horizontal="center" vertical="center" wrapText="1"/>
      <protection hidden="1"/>
    </xf>
    <xf numFmtId="3" fontId="2" fillId="0" borderId="71" xfId="0" applyNumberFormat="1" applyFont="1" applyFill="1" applyBorder="1" applyAlignment="1" applyProtection="1">
      <alignment horizontal="center" vertical="center"/>
      <protection hidden="1"/>
    </xf>
    <xf numFmtId="3" fontId="2" fillId="0" borderId="65" xfId="0" applyNumberFormat="1" applyFont="1" applyFill="1" applyBorder="1" applyAlignment="1" applyProtection="1">
      <alignment horizontal="center" vertical="center"/>
      <protection hidden="1"/>
    </xf>
    <xf numFmtId="3" fontId="2" fillId="0" borderId="78" xfId="0" applyNumberFormat="1" applyFont="1" applyFill="1" applyBorder="1" applyAlignment="1" applyProtection="1">
      <alignment horizontal="center" vertical="center"/>
      <protection hidden="1"/>
    </xf>
    <xf numFmtId="3" fontId="2" fillId="0" borderId="61" xfId="0" applyNumberFormat="1" applyFont="1" applyFill="1" applyBorder="1" applyAlignment="1" applyProtection="1">
      <alignment horizontal="center" vertical="center"/>
      <protection hidden="1"/>
    </xf>
    <xf numFmtId="3" fontId="2" fillId="0" borderId="79" xfId="0" applyNumberFormat="1" applyFont="1" applyFill="1" applyBorder="1" applyAlignment="1" applyProtection="1">
      <alignment horizontal="center" vertical="center"/>
      <protection hidden="1"/>
    </xf>
    <xf numFmtId="3" fontId="16" fillId="0" borderId="71" xfId="0" applyNumberFormat="1" applyFont="1" applyFill="1" applyBorder="1" applyAlignment="1" applyProtection="1">
      <alignment horizontal="center" vertical="center"/>
      <protection hidden="1"/>
    </xf>
    <xf numFmtId="3" fontId="16" fillId="0" borderId="65" xfId="0" applyNumberFormat="1" applyFont="1" applyFill="1" applyBorder="1" applyAlignment="1" applyProtection="1">
      <alignment horizontal="center" vertical="center"/>
      <protection hidden="1"/>
    </xf>
    <xf numFmtId="3" fontId="27" fillId="0" borderId="53" xfId="0" applyNumberFormat="1" applyFont="1" applyFill="1" applyBorder="1" applyAlignment="1" applyProtection="1">
      <alignment horizontal="center" vertical="center" wrapText="1"/>
      <protection hidden="1"/>
    </xf>
    <xf numFmtId="168" fontId="42" fillId="0" borderId="84" xfId="1" applyNumberFormat="1" applyFont="1" applyFill="1" applyBorder="1" applyAlignment="1" applyProtection="1">
      <alignment horizontal="center" vertical="center"/>
      <protection hidden="1"/>
    </xf>
    <xf numFmtId="168" fontId="42" fillId="0" borderId="85" xfId="1" applyNumberFormat="1" applyFont="1" applyFill="1" applyBorder="1" applyAlignment="1" applyProtection="1">
      <alignment horizontal="center" vertical="center"/>
      <protection hidden="1"/>
    </xf>
    <xf numFmtId="168" fontId="42" fillId="0" borderId="86" xfId="1" applyNumberFormat="1" applyFont="1" applyFill="1" applyBorder="1" applyAlignment="1" applyProtection="1">
      <alignment horizontal="center" vertical="center"/>
      <protection hidden="1"/>
    </xf>
    <xf numFmtId="168" fontId="42" fillId="0" borderId="73" xfId="1" applyNumberFormat="1" applyFont="1" applyFill="1" applyBorder="1" applyAlignment="1" applyProtection="1">
      <alignment horizontal="center" vertical="center"/>
      <protection hidden="1"/>
    </xf>
    <xf numFmtId="168" fontId="42" fillId="0" borderId="74" xfId="1" applyNumberFormat="1" applyFont="1" applyFill="1" applyBorder="1" applyAlignment="1" applyProtection="1">
      <alignment horizontal="center" vertical="center"/>
      <protection hidden="1"/>
    </xf>
    <xf numFmtId="168" fontId="42" fillId="0" borderId="75" xfId="1" applyNumberFormat="1"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76" xfId="0" applyFont="1" applyFill="1" applyBorder="1" applyAlignment="1" applyProtection="1">
      <alignment horizontal="center" vertical="center"/>
      <protection hidden="1"/>
    </xf>
    <xf numFmtId="0" fontId="1" fillId="0" borderId="77" xfId="0" applyFont="1" applyFill="1" applyBorder="1" applyAlignment="1" applyProtection="1">
      <alignment horizontal="center" vertical="center"/>
      <protection hidden="1"/>
    </xf>
    <xf numFmtId="0" fontId="26" fillId="0" borderId="11" xfId="0" applyFont="1" applyFill="1" applyBorder="1" applyAlignment="1" applyProtection="1">
      <alignment horizontal="center" vertical="center" wrapText="1"/>
      <protection hidden="1"/>
    </xf>
    <xf numFmtId="0" fontId="26" fillId="0" borderId="14" xfId="0" applyFont="1" applyFill="1" applyBorder="1" applyAlignment="1" applyProtection="1">
      <alignment horizontal="center" vertical="center" wrapText="1"/>
      <protection hidden="1"/>
    </xf>
    <xf numFmtId="0" fontId="26" fillId="0" borderId="12" xfId="0" applyFont="1" applyFill="1" applyBorder="1" applyAlignment="1" applyProtection="1">
      <alignment horizontal="center" vertical="center" wrapText="1"/>
      <protection hidden="1"/>
    </xf>
    <xf numFmtId="0" fontId="26" fillId="0" borderId="15" xfId="0" applyFont="1" applyFill="1" applyBorder="1" applyAlignment="1" applyProtection="1">
      <alignment horizontal="center" vertical="center" wrapText="1"/>
      <protection hidden="1"/>
    </xf>
    <xf numFmtId="0" fontId="31" fillId="0" borderId="11" xfId="0" applyFont="1" applyFill="1" applyBorder="1" applyAlignment="1" applyProtection="1">
      <alignment horizontal="center" vertical="center" wrapText="1"/>
      <protection hidden="1"/>
    </xf>
    <xf numFmtId="0" fontId="31" fillId="0" borderId="13" xfId="0" applyFont="1" applyFill="1" applyBorder="1" applyAlignment="1" applyProtection="1">
      <alignment horizontal="center" vertical="center" wrapText="1"/>
      <protection hidden="1"/>
    </xf>
    <xf numFmtId="0" fontId="31" fillId="0" borderId="12" xfId="0" applyFont="1" applyFill="1" applyBorder="1" applyAlignment="1" applyProtection="1">
      <alignment horizontal="center" vertical="center" wrapText="1"/>
      <protection hidden="1"/>
    </xf>
    <xf numFmtId="0" fontId="31" fillId="0" borderId="1" xfId="0" applyFont="1" applyFill="1" applyBorder="1" applyAlignment="1" applyProtection="1">
      <alignment horizontal="center" vertical="center" wrapText="1"/>
      <protection hidden="1"/>
    </xf>
    <xf numFmtId="0" fontId="1" fillId="0" borderId="49" xfId="2" applyFont="1" applyFill="1" applyBorder="1" applyAlignment="1" applyProtection="1">
      <alignment vertical="center"/>
      <protection hidden="1"/>
    </xf>
    <xf numFmtId="0" fontId="1" fillId="0" borderId="50" xfId="2" applyFont="1" applyFill="1" applyBorder="1" applyAlignment="1" applyProtection="1">
      <alignment vertical="center"/>
      <protection hidden="1"/>
    </xf>
    <xf numFmtId="0" fontId="11" fillId="0" borderId="13"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0" fontId="4" fillId="0" borderId="36" xfId="0" applyFont="1" applyFill="1" applyBorder="1" applyAlignment="1" applyProtection="1">
      <alignment horizontal="center" vertical="center" wrapText="1"/>
      <protection hidden="1"/>
    </xf>
    <xf numFmtId="0" fontId="4" fillId="0" borderId="38" xfId="0" applyFont="1" applyFill="1" applyBorder="1" applyAlignment="1" applyProtection="1">
      <alignment horizontal="center" vertical="center" wrapText="1"/>
      <protection hidden="1"/>
    </xf>
    <xf numFmtId="0" fontId="14" fillId="0" borderId="13" xfId="0" applyFont="1" applyFill="1" applyBorder="1" applyAlignment="1" applyProtection="1">
      <alignment horizontal="center" vertical="center" wrapText="1"/>
      <protection hidden="1"/>
    </xf>
    <xf numFmtId="0" fontId="25" fillId="0" borderId="13" xfId="0" applyFont="1" applyFill="1" applyBorder="1" applyAlignment="1" applyProtection="1">
      <alignment horizontal="center" vertical="center" wrapText="1"/>
      <protection hidden="1"/>
    </xf>
    <xf numFmtId="0" fontId="25" fillId="0" borderId="32" xfId="0" applyFont="1" applyFill="1" applyBorder="1" applyAlignment="1" applyProtection="1">
      <alignment horizontal="center" vertical="center" wrapText="1"/>
      <protection hidden="1"/>
    </xf>
    <xf numFmtId="0" fontId="11" fillId="0" borderId="35" xfId="0" applyFont="1" applyFill="1" applyBorder="1" applyAlignment="1" applyProtection="1">
      <alignment horizontal="center" vertical="center" wrapText="1"/>
      <protection hidden="1"/>
    </xf>
    <xf numFmtId="0" fontId="11" fillId="0" borderId="16" xfId="0" applyFont="1" applyFill="1" applyBorder="1" applyAlignment="1" applyProtection="1">
      <alignment horizontal="center" vertical="center"/>
      <protection hidden="1"/>
    </xf>
    <xf numFmtId="0" fontId="11" fillId="0" borderId="37" xfId="0" applyFont="1" applyFill="1" applyBorder="1" applyAlignment="1" applyProtection="1">
      <alignment horizontal="center" vertical="center"/>
      <protection hidden="1"/>
    </xf>
    <xf numFmtId="0" fontId="11" fillId="0" borderId="17" xfId="0" applyFont="1" applyFill="1" applyBorder="1" applyAlignment="1" applyProtection="1">
      <alignment horizontal="center" vertical="center"/>
      <protection hidden="1"/>
    </xf>
    <xf numFmtId="164" fontId="39" fillId="0" borderId="27" xfId="2" applyNumberFormat="1" applyFont="1" applyFill="1" applyBorder="1" applyAlignment="1" applyProtection="1">
      <alignment horizontal="left" vertical="center"/>
      <protection locked="0"/>
    </xf>
    <xf numFmtId="164" fontId="39" fillId="0" borderId="49" xfId="2" applyNumberFormat="1" applyFont="1" applyFill="1" applyBorder="1" applyAlignment="1" applyProtection="1">
      <alignment horizontal="left" vertical="center"/>
      <protection locked="0"/>
    </xf>
    <xf numFmtId="164" fontId="39" fillId="0" borderId="68" xfId="2" applyNumberFormat="1" applyFont="1" applyFill="1" applyBorder="1" applyAlignment="1" applyProtection="1">
      <alignment horizontal="left" vertical="center"/>
      <protection locked="0"/>
    </xf>
    <xf numFmtId="164" fontId="39" fillId="0" borderId="106" xfId="2" applyNumberFormat="1" applyFont="1" applyFill="1" applyBorder="1" applyAlignment="1" applyProtection="1">
      <alignment horizontal="left" vertical="center"/>
      <protection locked="0"/>
    </xf>
    <xf numFmtId="164" fontId="39" fillId="0" borderId="107" xfId="2" applyNumberFormat="1" applyFont="1" applyFill="1" applyBorder="1" applyAlignment="1" applyProtection="1">
      <alignment horizontal="left" vertical="center"/>
      <protection locked="0"/>
    </xf>
    <xf numFmtId="164" fontId="39" fillId="0" borderId="97" xfId="2" applyNumberFormat="1" applyFont="1" applyFill="1" applyBorder="1" applyAlignment="1" applyProtection="1">
      <alignment horizontal="left" vertical="center"/>
      <protection locked="0"/>
    </xf>
    <xf numFmtId="0" fontId="1" fillId="0" borderId="65" xfId="0" applyFont="1" applyFill="1" applyBorder="1" applyAlignment="1" applyProtection="1">
      <alignment horizontal="center" vertical="center"/>
      <protection hidden="1"/>
    </xf>
    <xf numFmtId="0" fontId="1" fillId="0" borderId="108" xfId="0" applyFont="1" applyFill="1" applyBorder="1" applyAlignment="1" applyProtection="1">
      <alignment horizontal="center" vertical="center"/>
      <protection hidden="1"/>
    </xf>
    <xf numFmtId="0" fontId="4" fillId="0" borderId="77" xfId="0" applyFont="1" applyFill="1" applyBorder="1" applyAlignment="1" applyProtection="1">
      <alignment horizontal="center" vertical="center"/>
      <protection hidden="1"/>
    </xf>
    <xf numFmtId="0" fontId="4" fillId="0" borderId="96" xfId="0" applyFont="1" applyFill="1" applyBorder="1" applyAlignment="1" applyProtection="1">
      <alignment horizontal="center" vertical="center"/>
      <protection hidden="1"/>
    </xf>
    <xf numFmtId="4" fontId="40" fillId="0" borderId="55" xfId="0" applyNumberFormat="1" applyFont="1" applyFill="1" applyBorder="1" applyAlignment="1" applyProtection="1">
      <alignment horizontal="center" vertical="center"/>
      <protection locked="0"/>
    </xf>
    <xf numFmtId="0" fontId="13" fillId="0" borderId="105" xfId="2" applyFont="1" applyFill="1" applyBorder="1" applyAlignment="1" applyProtection="1">
      <alignment horizontal="left" vertical="center"/>
      <protection hidden="1"/>
    </xf>
    <xf numFmtId="0" fontId="13" fillId="0" borderId="98" xfId="2" applyFont="1" applyFill="1" applyBorder="1" applyAlignment="1" applyProtection="1">
      <alignment horizontal="left" vertical="center"/>
      <protection hidden="1"/>
    </xf>
    <xf numFmtId="0" fontId="13" fillId="0" borderId="99" xfId="2" applyFont="1" applyFill="1" applyBorder="1" applyAlignment="1" applyProtection="1">
      <alignment horizontal="left" vertical="center"/>
      <protection hidden="1"/>
    </xf>
    <xf numFmtId="0" fontId="1" fillId="0" borderId="51" xfId="2" applyFont="1" applyFill="1" applyBorder="1" applyAlignment="1" applyProtection="1">
      <alignment horizontal="left" vertical="center"/>
      <protection hidden="1"/>
    </xf>
    <xf numFmtId="0" fontId="1" fillId="0" borderId="25" xfId="2" applyFont="1" applyFill="1" applyBorder="1" applyAlignment="1" applyProtection="1">
      <alignment horizontal="left" vertical="center"/>
      <protection hidden="1"/>
    </xf>
    <xf numFmtId="0" fontId="1" fillId="0" borderId="52" xfId="2" applyFont="1" applyFill="1" applyBorder="1" applyAlignment="1" applyProtection="1">
      <alignment horizontal="left" vertical="center"/>
      <protection hidden="1"/>
    </xf>
    <xf numFmtId="0" fontId="13" fillId="0" borderId="69" xfId="2" applyFont="1" applyFill="1" applyBorder="1" applyAlignment="1" applyProtection="1">
      <alignment horizontal="left" vertical="center"/>
      <protection hidden="1"/>
    </xf>
    <xf numFmtId="0" fontId="13" fillId="0" borderId="56" xfId="2" applyFont="1" applyFill="1" applyBorder="1" applyAlignment="1" applyProtection="1">
      <alignment horizontal="left" vertical="center"/>
      <protection hidden="1"/>
    </xf>
    <xf numFmtId="0" fontId="13" fillId="0" borderId="57" xfId="2" applyFont="1" applyFill="1" applyBorder="1" applyAlignment="1" applyProtection="1">
      <alignment horizontal="left" vertical="center"/>
      <protection hidden="1"/>
    </xf>
    <xf numFmtId="0" fontId="4" fillId="0" borderId="68" xfId="2" applyFont="1" applyFill="1" applyBorder="1" applyAlignment="1" applyProtection="1">
      <alignment horizontal="left" vertical="center"/>
      <protection hidden="1"/>
    </xf>
    <xf numFmtId="0" fontId="4" fillId="0" borderId="25" xfId="2" applyFont="1" applyFill="1" applyBorder="1" applyAlignment="1" applyProtection="1">
      <alignment horizontal="left" vertical="center"/>
      <protection hidden="1"/>
    </xf>
    <xf numFmtId="0" fontId="4" fillId="0" borderId="52" xfId="2" applyFont="1" applyFill="1" applyBorder="1" applyAlignment="1" applyProtection="1">
      <alignment horizontal="left" vertical="center"/>
      <protection hidden="1"/>
    </xf>
    <xf numFmtId="0" fontId="18" fillId="0" borderId="89" xfId="2" applyFont="1" applyFill="1" applyBorder="1" applyAlignment="1" applyProtection="1">
      <alignment horizontal="center" vertical="center"/>
      <protection hidden="1"/>
    </xf>
    <xf numFmtId="0" fontId="18" fillId="0" borderId="90" xfId="2" applyFont="1" applyFill="1" applyBorder="1" applyAlignment="1" applyProtection="1">
      <alignment horizontal="center" vertical="center"/>
      <protection hidden="1"/>
    </xf>
    <xf numFmtId="0" fontId="18" fillId="0" borderId="93" xfId="2" applyFont="1" applyFill="1" applyBorder="1" applyAlignment="1" applyProtection="1">
      <alignment horizontal="center" vertical="center"/>
      <protection hidden="1"/>
    </xf>
    <xf numFmtId="0" fontId="18" fillId="0" borderId="1" xfId="2"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4" fillId="0" borderId="76" xfId="0" applyFont="1" applyFill="1" applyBorder="1" applyAlignment="1" applyProtection="1">
      <alignment horizontal="center" vertical="center"/>
      <protection hidden="1"/>
    </xf>
    <xf numFmtId="0" fontId="1" fillId="0" borderId="65" xfId="2" applyFont="1" applyFill="1" applyBorder="1" applyAlignment="1" applyProtection="1">
      <alignment horizontal="center" vertical="center"/>
      <protection hidden="1"/>
    </xf>
    <xf numFmtId="0" fontId="9" fillId="0" borderId="91" xfId="2" applyFont="1" applyFill="1" applyBorder="1" applyAlignment="1" applyProtection="1">
      <alignment horizontal="center" vertical="center"/>
      <protection hidden="1"/>
    </xf>
    <xf numFmtId="0" fontId="9" fillId="0" borderId="90" xfId="2" applyFont="1" applyFill="1" applyBorder="1" applyAlignment="1" applyProtection="1">
      <alignment horizontal="center" vertical="center"/>
      <protection hidden="1"/>
    </xf>
    <xf numFmtId="0" fontId="9" fillId="0" borderId="92" xfId="2" applyFont="1" applyFill="1" applyBorder="1" applyAlignment="1" applyProtection="1">
      <alignment horizontal="center" vertical="center"/>
      <protection hidden="1"/>
    </xf>
    <xf numFmtId="0" fontId="8" fillId="0" borderId="12" xfId="2" applyFont="1" applyFill="1" applyBorder="1" applyAlignment="1" applyProtection="1">
      <alignment horizontal="center" vertical="center"/>
      <protection hidden="1"/>
    </xf>
    <xf numFmtId="0" fontId="8" fillId="0" borderId="1" xfId="2" applyFont="1" applyFill="1" applyBorder="1" applyAlignment="1" applyProtection="1">
      <alignment horizontal="center" vertical="center"/>
      <protection hidden="1"/>
    </xf>
    <xf numFmtId="0" fontId="8" fillId="0" borderId="81" xfId="2" applyFont="1" applyFill="1" applyBorder="1" applyAlignment="1" applyProtection="1">
      <alignment horizontal="center" vertical="center"/>
      <protection hidden="1"/>
    </xf>
    <xf numFmtId="0" fontId="4" fillId="0" borderId="66" xfId="2" applyFont="1" applyFill="1" applyBorder="1" applyAlignment="1" applyProtection="1">
      <alignment horizontal="left" vertical="center"/>
      <protection hidden="1"/>
    </xf>
    <xf numFmtId="0" fontId="4" fillId="0" borderId="63" xfId="2" applyFont="1" applyFill="1" applyBorder="1" applyAlignment="1" applyProtection="1">
      <alignment horizontal="left" vertical="center"/>
      <protection hidden="1"/>
    </xf>
    <xf numFmtId="0" fontId="4" fillId="0" borderId="64" xfId="2" applyFont="1" applyFill="1" applyBorder="1" applyAlignment="1" applyProtection="1">
      <alignment horizontal="left" vertical="center"/>
      <protection hidden="1"/>
    </xf>
    <xf numFmtId="0" fontId="13" fillId="0" borderId="97" xfId="2" applyFont="1" applyFill="1" applyBorder="1" applyAlignment="1" applyProtection="1">
      <alignment horizontal="left" vertical="center"/>
      <protection hidden="1"/>
    </xf>
    <xf numFmtId="0" fontId="1" fillId="0" borderId="67" xfId="2" applyFont="1" applyFill="1" applyBorder="1" applyAlignment="1" applyProtection="1">
      <alignment horizontal="left" vertical="center"/>
      <protection hidden="1"/>
    </xf>
    <xf numFmtId="0" fontId="1" fillId="0" borderId="58" xfId="2" applyFont="1" applyFill="1" applyBorder="1" applyAlignment="1" applyProtection="1">
      <alignment horizontal="left" vertical="center"/>
      <protection hidden="1"/>
    </xf>
    <xf numFmtId="0" fontId="1" fillId="0" borderId="59" xfId="2" applyFont="1" applyFill="1" applyBorder="1" applyAlignment="1" applyProtection="1">
      <alignment horizontal="left" vertical="center"/>
      <protection hidden="1"/>
    </xf>
    <xf numFmtId="0" fontId="13" fillId="0" borderId="54" xfId="2" applyFont="1" applyFill="1" applyBorder="1" applyAlignment="1" applyProtection="1">
      <alignment horizontal="left" vertical="center"/>
      <protection hidden="1"/>
    </xf>
    <xf numFmtId="0" fontId="23" fillId="0" borderId="56" xfId="0" applyFont="1" applyFill="1" applyBorder="1" applyAlignment="1" applyProtection="1">
      <alignment horizontal="left" vertical="center"/>
      <protection hidden="1"/>
    </xf>
    <xf numFmtId="0" fontId="23" fillId="0" borderId="57" xfId="0" applyFont="1" applyFill="1" applyBorder="1" applyAlignment="1" applyProtection="1">
      <alignment horizontal="left" vertical="center"/>
      <protection hidden="1"/>
    </xf>
    <xf numFmtId="0" fontId="39" fillId="0" borderId="61"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95" xfId="0" applyFont="1" applyFill="1" applyBorder="1" applyAlignment="1" applyProtection="1">
      <alignment horizontal="center" vertical="center" shrinkToFit="1"/>
      <protection locked="0"/>
    </xf>
    <xf numFmtId="0" fontId="39" fillId="0" borderId="100" xfId="0" applyFont="1" applyFill="1" applyBorder="1" applyAlignment="1" applyProtection="1">
      <alignment horizontal="center" vertical="center" shrinkToFit="1"/>
      <protection locked="0"/>
    </xf>
    <xf numFmtId="0" fontId="39" fillId="0" borderId="101" xfId="0" applyFont="1" applyFill="1" applyBorder="1" applyAlignment="1" applyProtection="1">
      <alignment horizontal="center" vertical="center" shrinkToFit="1"/>
      <protection locked="0"/>
    </xf>
    <xf numFmtId="0" fontId="39" fillId="0" borderId="102" xfId="0"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95"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20" fillId="0" borderId="7" xfId="0" applyFont="1" applyFill="1" applyBorder="1" applyAlignment="1" applyProtection="1">
      <alignment horizontal="center" vertical="center"/>
      <protection hidden="1"/>
    </xf>
    <xf numFmtId="0" fontId="21" fillId="0" borderId="8" xfId="0" applyFont="1" applyFill="1" applyBorder="1" applyAlignment="1" applyProtection="1">
      <alignment horizontal="center" vertical="center" wrapText="1"/>
      <protection hidden="1"/>
    </xf>
    <xf numFmtId="0" fontId="21" fillId="0" borderId="9" xfId="0" applyFont="1" applyFill="1" applyBorder="1" applyAlignment="1" applyProtection="1">
      <alignment horizontal="center" vertical="center" wrapText="1"/>
      <protection hidden="1"/>
    </xf>
    <xf numFmtId="0" fontId="21" fillId="0" borderId="10" xfId="0" applyFont="1" applyFill="1" applyBorder="1" applyAlignment="1" applyProtection="1">
      <alignment horizontal="center" vertical="center" wrapText="1"/>
      <protection hidden="1"/>
    </xf>
    <xf numFmtId="1" fontId="7" fillId="0" borderId="61" xfId="0" applyNumberFormat="1" applyFont="1" applyFill="1" applyBorder="1" applyAlignment="1" applyProtection="1">
      <alignment horizontal="left" vertical="center"/>
      <protection locked="0"/>
    </xf>
    <xf numFmtId="1" fontId="7" fillId="0" borderId="2" xfId="0" applyNumberFormat="1" applyFont="1" applyFill="1" applyBorder="1" applyAlignment="1" applyProtection="1">
      <alignment horizontal="left" vertical="center"/>
      <protection locked="0"/>
    </xf>
    <xf numFmtId="1" fontId="7" fillId="0" borderId="95" xfId="0" applyNumberFormat="1" applyFont="1" applyFill="1" applyBorder="1" applyAlignment="1" applyProtection="1">
      <alignment horizontal="left" vertical="center"/>
      <protection locked="0"/>
    </xf>
    <xf numFmtId="1" fontId="7" fillId="0" borderId="100" xfId="0" applyNumberFormat="1" applyFont="1" applyFill="1" applyBorder="1" applyAlignment="1" applyProtection="1">
      <alignment horizontal="left" vertical="center"/>
      <protection locked="0"/>
    </xf>
    <xf numFmtId="1" fontId="7" fillId="0" borderId="101" xfId="0" applyNumberFormat="1" applyFont="1" applyFill="1" applyBorder="1" applyAlignment="1" applyProtection="1">
      <alignment horizontal="left" vertical="center"/>
      <protection locked="0"/>
    </xf>
    <xf numFmtId="1" fontId="7" fillId="0" borderId="102" xfId="0" applyNumberFormat="1" applyFont="1" applyFill="1" applyBorder="1" applyAlignment="1" applyProtection="1">
      <alignment horizontal="left" vertical="center"/>
      <protection locked="0"/>
    </xf>
    <xf numFmtId="49" fontId="34" fillId="0" borderId="61" xfId="0" applyNumberFormat="1" applyFont="1" applyFill="1" applyBorder="1" applyAlignment="1" applyProtection="1">
      <alignment horizontal="left" vertical="center" shrinkToFit="1"/>
      <protection locked="0"/>
    </xf>
    <xf numFmtId="49" fontId="34" fillId="0" borderId="2" xfId="0" applyNumberFormat="1" applyFont="1" applyFill="1" applyBorder="1" applyAlignment="1" applyProtection="1">
      <alignment horizontal="left" vertical="center" shrinkToFit="1"/>
      <protection locked="0"/>
    </xf>
    <xf numFmtId="165" fontId="39" fillId="0" borderId="61" xfId="0" applyNumberFormat="1" applyFont="1" applyFill="1" applyBorder="1" applyAlignment="1" applyProtection="1">
      <alignment horizontal="left" vertical="center" shrinkToFit="1"/>
      <protection locked="0"/>
    </xf>
    <xf numFmtId="165" fontId="39" fillId="0" borderId="2" xfId="0" applyNumberFormat="1" applyFont="1" applyFill="1" applyBorder="1" applyAlignment="1" applyProtection="1">
      <alignment horizontal="left" vertical="center" shrinkToFit="1"/>
      <protection locked="0"/>
    </xf>
    <xf numFmtId="0" fontId="7" fillId="0" borderId="60"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left" vertical="center" shrinkToFit="1"/>
      <protection locked="0"/>
    </xf>
    <xf numFmtId="0" fontId="7" fillId="0" borderId="61"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95" xfId="0" applyFont="1" applyFill="1" applyBorder="1" applyAlignment="1" applyProtection="1">
      <alignment horizontal="left" vertical="center" shrinkToFit="1"/>
      <protection locked="0"/>
    </xf>
    <xf numFmtId="0" fontId="1" fillId="0" borderId="62" xfId="2" applyFont="1" applyFill="1" applyBorder="1" applyAlignment="1" applyProtection="1">
      <alignment horizontal="left" vertical="center"/>
      <protection hidden="1"/>
    </xf>
    <xf numFmtId="0" fontId="1" fillId="0" borderId="63" xfId="2" applyFont="1" applyFill="1" applyBorder="1" applyAlignment="1" applyProtection="1">
      <alignment horizontal="left" vertical="center"/>
      <protection hidden="1"/>
    </xf>
    <xf numFmtId="0" fontId="1" fillId="0" borderId="64" xfId="2" applyFont="1" applyFill="1" applyBorder="1" applyAlignment="1" applyProtection="1">
      <alignment horizontal="left" vertical="center"/>
      <protection hidden="1"/>
    </xf>
    <xf numFmtId="1" fontId="9" fillId="0" borderId="60" xfId="0" applyNumberFormat="1" applyFont="1" applyFill="1" applyBorder="1" applyAlignment="1" applyProtection="1">
      <alignment horizontal="left" vertical="center"/>
      <protection locked="0"/>
    </xf>
    <xf numFmtId="1" fontId="9" fillId="0" borderId="21" xfId="0" applyNumberFormat="1" applyFont="1" applyFill="1" applyBorder="1" applyAlignment="1" applyProtection="1">
      <alignment horizontal="left" vertical="center"/>
      <protection locked="0"/>
    </xf>
    <xf numFmtId="1" fontId="9" fillId="0" borderId="94" xfId="0" applyNumberFormat="1" applyFont="1" applyFill="1" applyBorder="1" applyAlignment="1" applyProtection="1">
      <alignment horizontal="left" vertical="center"/>
      <protection locked="0"/>
    </xf>
    <xf numFmtId="1" fontId="9" fillId="0" borderId="61" xfId="0" applyNumberFormat="1" applyFont="1" applyFill="1" applyBorder="1" applyAlignment="1" applyProtection="1">
      <alignment horizontal="left" vertical="center"/>
      <protection locked="0"/>
    </xf>
    <xf numFmtId="1" fontId="9" fillId="0" borderId="2" xfId="0" applyNumberFormat="1" applyFont="1" applyFill="1" applyBorder="1" applyAlignment="1" applyProtection="1">
      <alignment horizontal="left" vertical="center"/>
      <protection locked="0"/>
    </xf>
    <xf numFmtId="1" fontId="9" fillId="0" borderId="95" xfId="0" applyNumberFormat="1" applyFont="1" applyFill="1" applyBorder="1" applyAlignment="1" applyProtection="1">
      <alignment horizontal="left" vertical="center"/>
      <protection locked="0"/>
    </xf>
    <xf numFmtId="0" fontId="13" fillId="0" borderId="67" xfId="2" applyFont="1" applyFill="1" applyBorder="1" applyAlignment="1" applyProtection="1">
      <alignment horizontal="left" vertical="center"/>
      <protection hidden="1"/>
    </xf>
    <xf numFmtId="0" fontId="13" fillId="0" borderId="58" xfId="2" applyFont="1" applyFill="1" applyBorder="1" applyAlignment="1" applyProtection="1">
      <alignment horizontal="left" vertical="center"/>
      <protection hidden="1"/>
    </xf>
    <xf numFmtId="0" fontId="13" fillId="0" borderId="59" xfId="2" applyFont="1" applyFill="1" applyBorder="1" applyAlignment="1" applyProtection="1">
      <alignment horizontal="left" vertical="center"/>
      <protection hidden="1"/>
    </xf>
    <xf numFmtId="0" fontId="20" fillId="0" borderId="3" xfId="0" applyFont="1" applyFill="1" applyBorder="1" applyAlignment="1" applyProtection="1">
      <alignment horizontal="center" vertical="center" wrapText="1"/>
      <protection hidden="1"/>
    </xf>
    <xf numFmtId="0" fontId="20" fillId="0" borderId="4" xfId="0" applyFont="1" applyFill="1" applyBorder="1" applyAlignment="1" applyProtection="1">
      <alignment horizontal="center" vertical="center" wrapText="1"/>
      <protection hidden="1"/>
    </xf>
    <xf numFmtId="0" fontId="20" fillId="0" borderId="5" xfId="0" applyFont="1" applyFill="1" applyBorder="1" applyAlignment="1" applyProtection="1">
      <alignment horizontal="center" vertical="center" wrapText="1"/>
      <protection hidden="1"/>
    </xf>
    <xf numFmtId="0" fontId="20" fillId="0" borderId="6"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7" xfId="0" applyFont="1" applyFill="1" applyBorder="1" applyAlignment="1" applyProtection="1">
      <alignment horizontal="center" vertical="center" wrapText="1"/>
      <protection hidden="1"/>
    </xf>
    <xf numFmtId="0" fontId="20" fillId="0" borderId="8" xfId="0" applyFont="1" applyFill="1" applyBorder="1" applyAlignment="1" applyProtection="1">
      <alignment horizontal="center" vertical="center" wrapText="1"/>
      <protection hidden="1"/>
    </xf>
    <xf numFmtId="0" fontId="20" fillId="0" borderId="9"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166" fontId="41" fillId="0" borderId="22" xfId="0" applyNumberFormat="1" applyFont="1" applyFill="1" applyBorder="1" applyAlignment="1" applyProtection="1">
      <alignment horizontal="center" vertical="center"/>
      <protection hidden="1"/>
    </xf>
    <xf numFmtId="166" fontId="41" fillId="0" borderId="2" xfId="0" applyNumberFormat="1" applyFont="1" applyFill="1" applyBorder="1" applyAlignment="1" applyProtection="1">
      <alignment horizontal="center" vertical="center"/>
      <protection hidden="1"/>
    </xf>
    <xf numFmtId="166" fontId="41" fillId="0" borderId="42" xfId="0" applyNumberFormat="1" applyFont="1" applyFill="1" applyBorder="1" applyAlignment="1" applyProtection="1">
      <alignment horizontal="center" vertical="center"/>
      <protection hidden="1"/>
    </xf>
    <xf numFmtId="0" fontId="18" fillId="0" borderId="110" xfId="2" applyFont="1" applyFill="1" applyBorder="1" applyAlignment="1" applyProtection="1">
      <alignment horizontal="center" vertical="center"/>
      <protection hidden="1"/>
    </xf>
    <xf numFmtId="0" fontId="18" fillId="0" borderId="0" xfId="2" applyFont="1" applyFill="1" applyBorder="1" applyAlignment="1" applyProtection="1">
      <alignment horizontal="center" vertical="center"/>
      <protection hidden="1"/>
    </xf>
    <xf numFmtId="0" fontId="1" fillId="0" borderId="96" xfId="0" applyFont="1" applyFill="1" applyBorder="1" applyAlignment="1" applyProtection="1">
      <alignment horizontal="center" vertical="center"/>
      <protection hidden="1"/>
    </xf>
    <xf numFmtId="0" fontId="1" fillId="0" borderId="112" xfId="0" applyFont="1" applyFill="1" applyBorder="1" applyAlignment="1" applyProtection="1">
      <alignment horizontal="center" vertical="center"/>
      <protection hidden="1"/>
    </xf>
    <xf numFmtId="0" fontId="1" fillId="0" borderId="113" xfId="0" applyFont="1" applyFill="1" applyBorder="1" applyAlignment="1" applyProtection="1">
      <alignment horizontal="center" vertical="center"/>
      <protection hidden="1"/>
    </xf>
    <xf numFmtId="0" fontId="13" fillId="0" borderId="48" xfId="2" applyFont="1" applyFill="1" applyBorder="1" applyAlignment="1" applyProtection="1">
      <alignment vertical="center"/>
      <protection hidden="1"/>
    </xf>
    <xf numFmtId="0" fontId="13" fillId="0" borderId="24" xfId="2" applyFont="1" applyFill="1" applyBorder="1" applyAlignment="1" applyProtection="1">
      <alignment vertical="center"/>
      <protection hidden="1"/>
    </xf>
    <xf numFmtId="0" fontId="5" fillId="0" borderId="48" xfId="2" applyFont="1" applyFill="1" applyBorder="1" applyAlignment="1" applyProtection="1">
      <alignment vertical="center"/>
      <protection hidden="1"/>
    </xf>
    <xf numFmtId="0" fontId="5" fillId="0" borderId="24" xfId="2" applyFont="1" applyFill="1" applyBorder="1" applyAlignment="1" applyProtection="1">
      <alignment vertical="center"/>
      <protection hidden="1"/>
    </xf>
    <xf numFmtId="0" fontId="13" fillId="0" borderId="48" xfId="2" applyFont="1" applyFill="1" applyBorder="1" applyAlignment="1" applyProtection="1">
      <alignment horizontal="left" vertical="center"/>
      <protection hidden="1"/>
    </xf>
    <xf numFmtId="0" fontId="13" fillId="0" borderId="24" xfId="2" applyFont="1" applyFill="1" applyBorder="1" applyAlignment="1" applyProtection="1">
      <alignment horizontal="left" vertical="center"/>
      <protection hidden="1"/>
    </xf>
    <xf numFmtId="0" fontId="21" fillId="0" borderId="33" xfId="0" applyFont="1" applyFill="1" applyBorder="1" applyAlignment="1" applyProtection="1">
      <alignment horizontal="center" vertical="center"/>
      <protection hidden="1"/>
    </xf>
    <xf numFmtId="0" fontId="21" fillId="0" borderId="1" xfId="0" applyFont="1" applyFill="1" applyBorder="1" applyAlignment="1" applyProtection="1">
      <alignment horizontal="center" vertical="center"/>
      <protection hidden="1"/>
    </xf>
    <xf numFmtId="0" fontId="21" fillId="0" borderId="81" xfId="0" applyFont="1" applyFill="1" applyBorder="1" applyAlignment="1" applyProtection="1">
      <alignment horizontal="center" vertical="center"/>
      <protection hidden="1"/>
    </xf>
    <xf numFmtId="0" fontId="5" fillId="0" borderId="0" xfId="0" applyFont="1" applyFill="1" applyAlignment="1" applyProtection="1">
      <alignment horizontal="left" wrapText="1"/>
      <protection hidden="1"/>
    </xf>
    <xf numFmtId="0" fontId="14" fillId="0" borderId="28" xfId="0" applyFont="1" applyFill="1" applyBorder="1" applyAlignment="1" applyProtection="1">
      <alignment horizontal="center" vertical="center" wrapText="1"/>
      <protection hidden="1"/>
    </xf>
    <xf numFmtId="0" fontId="24" fillId="0" borderId="29" xfId="0" applyFont="1" applyFill="1" applyBorder="1" applyAlignment="1" applyProtection="1">
      <alignment horizontal="center" vertical="center"/>
      <protection hidden="1"/>
    </xf>
    <xf numFmtId="0" fontId="24" fillId="0" borderId="30"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wrapText="1"/>
      <protection hidden="1"/>
    </xf>
    <xf numFmtId="0" fontId="1" fillId="0" borderId="29" xfId="0" applyFont="1"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9" fillId="0" borderId="109" xfId="2" applyFont="1" applyFill="1" applyBorder="1" applyAlignment="1" applyProtection="1">
      <alignment horizontal="center" vertical="center"/>
      <protection hidden="1"/>
    </xf>
    <xf numFmtId="0" fontId="8" fillId="0" borderId="15" xfId="2"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3" fontId="40" fillId="0" borderId="55" xfId="0" applyNumberFormat="1" applyFont="1" applyFill="1" applyBorder="1" applyAlignment="1" applyProtection="1">
      <alignment horizontal="center" vertical="center"/>
      <protection locked="0"/>
    </xf>
    <xf numFmtId="167" fontId="40" fillId="0" borderId="55" xfId="0" applyNumberFormat="1" applyFont="1" applyFill="1" applyBorder="1" applyAlignment="1" applyProtection="1">
      <alignment horizontal="right" vertical="center"/>
      <protection hidden="1"/>
    </xf>
    <xf numFmtId="168" fontId="40" fillId="0" borderId="27" xfId="1" applyNumberFormat="1" applyFont="1" applyFill="1" applyBorder="1" applyAlignment="1" applyProtection="1">
      <alignment horizontal="center" vertical="center"/>
      <protection hidden="1"/>
    </xf>
    <xf numFmtId="168" fontId="40" fillId="0" borderId="49" xfId="1" applyNumberFormat="1" applyFont="1" applyFill="1" applyBorder="1" applyAlignment="1" applyProtection="1">
      <alignment horizontal="center" vertical="center"/>
      <protection hidden="1"/>
    </xf>
    <xf numFmtId="168" fontId="40" fillId="0" borderId="50" xfId="1" applyNumberFormat="1" applyFont="1" applyFill="1" applyBorder="1" applyAlignment="1" applyProtection="1">
      <alignment horizontal="center" vertical="center"/>
      <protection hidden="1"/>
    </xf>
    <xf numFmtId="168" fontId="40" fillId="0" borderId="18" xfId="1" applyNumberFormat="1" applyFont="1" applyFill="1" applyBorder="1" applyAlignment="1" applyProtection="1">
      <alignment horizontal="center" vertical="center"/>
      <protection hidden="1"/>
    </xf>
    <xf numFmtId="168" fontId="40" fillId="0" borderId="0" xfId="1" applyNumberFormat="1" applyFont="1" applyFill="1" applyBorder="1" applyAlignment="1" applyProtection="1">
      <alignment horizontal="center" vertical="center"/>
      <protection hidden="1"/>
    </xf>
    <xf numFmtId="168" fontId="40" fillId="0" borderId="19" xfId="1" applyNumberFormat="1" applyFont="1" applyFill="1" applyBorder="1" applyAlignment="1" applyProtection="1">
      <alignment horizontal="center" vertical="center"/>
      <protection hidden="1"/>
    </xf>
    <xf numFmtId="49" fontId="39" fillId="0" borderId="51" xfId="0" applyNumberFormat="1" applyFont="1" applyFill="1" applyBorder="1" applyAlignment="1" applyProtection="1">
      <alignment horizontal="center" vertical="center" shrinkToFit="1"/>
      <protection locked="0"/>
    </xf>
    <xf numFmtId="49" fontId="39" fillId="0" borderId="25" xfId="0" applyNumberFormat="1" applyFont="1" applyFill="1" applyBorder="1" applyAlignment="1" applyProtection="1">
      <alignment horizontal="center" vertical="center" shrinkToFit="1"/>
      <protection locked="0"/>
    </xf>
    <xf numFmtId="49" fontId="39" fillId="0" borderId="54" xfId="0" applyNumberFormat="1" applyFont="1" applyFill="1" applyBorder="1" applyAlignment="1" applyProtection="1">
      <alignment horizontal="center" vertical="center" shrinkToFit="1"/>
      <protection locked="0"/>
    </xf>
    <xf numFmtId="49" fontId="39" fillId="0" borderId="56" xfId="0" applyNumberFormat="1" applyFont="1" applyFill="1" applyBorder="1" applyAlignment="1" applyProtection="1">
      <alignment horizontal="center" vertical="center" shrinkToFit="1"/>
      <protection locked="0"/>
    </xf>
    <xf numFmtId="168" fontId="44" fillId="0" borderId="27" xfId="1" applyNumberFormat="1" applyFont="1" applyFill="1" applyBorder="1" applyAlignment="1" applyProtection="1">
      <alignment horizontal="right" vertical="center"/>
      <protection hidden="1"/>
    </xf>
    <xf numFmtId="168" fontId="44" fillId="0" borderId="49" xfId="1" applyNumberFormat="1" applyFont="1" applyFill="1" applyBorder="1" applyAlignment="1" applyProtection="1">
      <alignment horizontal="right" vertical="center"/>
      <protection hidden="1"/>
    </xf>
    <xf numFmtId="168" fontId="44" fillId="0" borderId="103" xfId="1" applyNumberFormat="1" applyFont="1" applyFill="1" applyBorder="1" applyAlignment="1" applyProtection="1">
      <alignment horizontal="right" vertical="center"/>
      <protection hidden="1"/>
    </xf>
    <xf numFmtId="168" fontId="44" fillId="0" borderId="106" xfId="1" applyNumberFormat="1" applyFont="1" applyFill="1" applyBorder="1" applyAlignment="1" applyProtection="1">
      <alignment horizontal="right" vertical="center"/>
      <protection hidden="1"/>
    </xf>
    <xf numFmtId="168" fontId="44" fillId="0" borderId="107" xfId="1" applyNumberFormat="1" applyFont="1" applyFill="1" applyBorder="1" applyAlignment="1" applyProtection="1">
      <alignment horizontal="right" vertical="center"/>
      <protection hidden="1"/>
    </xf>
    <xf numFmtId="168" fontId="44" fillId="0" borderId="116" xfId="1" applyNumberFormat="1" applyFont="1" applyFill="1" applyBorder="1" applyAlignment="1" applyProtection="1">
      <alignment horizontal="right" vertical="center"/>
      <protection hidden="1"/>
    </xf>
    <xf numFmtId="168" fontId="40" fillId="0" borderId="11" xfId="1" applyNumberFormat="1" applyFont="1" applyFill="1" applyBorder="1" applyAlignment="1" applyProtection="1">
      <alignment horizontal="right" vertical="center"/>
      <protection hidden="1"/>
    </xf>
    <xf numFmtId="168" fontId="40" fillId="0" borderId="13" xfId="1" applyNumberFormat="1" applyFont="1" applyFill="1" applyBorder="1" applyAlignment="1" applyProtection="1">
      <alignment horizontal="right" vertical="center"/>
      <protection hidden="1"/>
    </xf>
    <xf numFmtId="168" fontId="40" fillId="0" borderId="80" xfId="1" applyNumberFormat="1" applyFont="1" applyFill="1" applyBorder="1" applyAlignment="1" applyProtection="1">
      <alignment horizontal="right" vertical="center"/>
      <protection hidden="1"/>
    </xf>
    <xf numFmtId="168" fontId="40" fillId="0" borderId="47" xfId="1" applyNumberFormat="1" applyFont="1" applyFill="1" applyBorder="1" applyAlignment="1" applyProtection="1">
      <alignment horizontal="right" vertical="center"/>
      <protection hidden="1"/>
    </xf>
    <xf numFmtId="168" fontId="40" fillId="0" borderId="48" xfId="1" applyNumberFormat="1" applyFont="1" applyFill="1" applyBorder="1" applyAlignment="1" applyProtection="1">
      <alignment horizontal="right" vertical="center"/>
      <protection hidden="1"/>
    </xf>
    <xf numFmtId="168" fontId="40" fillId="0" borderId="104" xfId="1" applyNumberFormat="1" applyFont="1" applyFill="1" applyBorder="1" applyAlignment="1" applyProtection="1">
      <alignment horizontal="right" vertical="center"/>
      <protection hidden="1"/>
    </xf>
    <xf numFmtId="0" fontId="1" fillId="0" borderId="0" xfId="0" applyFont="1" applyFill="1" applyAlignment="1" applyProtection="1">
      <alignment horizontal="left" vertical="center" wrapText="1"/>
      <protection hidden="1"/>
    </xf>
    <xf numFmtId="166" fontId="41" fillId="0" borderId="20" xfId="0" applyNumberFormat="1" applyFont="1" applyFill="1" applyBorder="1" applyAlignment="1" applyProtection="1">
      <alignment horizontal="center" vertical="center"/>
      <protection hidden="1"/>
    </xf>
    <xf numFmtId="166" fontId="41" fillId="0" borderId="21" xfId="0" applyNumberFormat="1" applyFont="1" applyFill="1" applyBorder="1" applyAlignment="1" applyProtection="1">
      <alignment horizontal="center" vertical="center"/>
      <protection hidden="1"/>
    </xf>
    <xf numFmtId="166" fontId="41" fillId="0" borderId="40" xfId="0" applyNumberFormat="1"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wrapText="1"/>
      <protection hidden="1"/>
    </xf>
    <xf numFmtId="0" fontId="25" fillId="0" borderId="31" xfId="0" applyFont="1" applyFill="1" applyBorder="1" applyAlignment="1" applyProtection="1">
      <alignment horizontal="center" vertical="center" wrapText="1"/>
      <protection hidden="1"/>
    </xf>
    <xf numFmtId="0" fontId="25" fillId="0" borderId="80" xfId="0" applyFont="1" applyFill="1" applyBorder="1" applyAlignment="1" applyProtection="1">
      <alignment horizontal="center" vertical="center" wrapText="1"/>
      <protection hidden="1"/>
    </xf>
    <xf numFmtId="0" fontId="30" fillId="0" borderId="110" xfId="0" applyFont="1" applyFill="1" applyBorder="1" applyAlignment="1" applyProtection="1">
      <alignment horizontal="center" vertical="top"/>
      <protection hidden="1"/>
    </xf>
    <xf numFmtId="0" fontId="30" fillId="0" borderId="0" xfId="0" applyFont="1" applyFill="1" applyBorder="1" applyAlignment="1" applyProtection="1">
      <alignment horizontal="center" vertical="top"/>
      <protection hidden="1"/>
    </xf>
    <xf numFmtId="0" fontId="30" fillId="0" borderId="117" xfId="0" applyFont="1" applyFill="1" applyBorder="1" applyAlignment="1" applyProtection="1">
      <alignment horizontal="center" vertical="top"/>
      <protection hidden="1"/>
    </xf>
    <xf numFmtId="0" fontId="30" fillId="0" borderId="93" xfId="0" applyFont="1" applyFill="1" applyBorder="1" applyAlignment="1" applyProtection="1">
      <alignment horizontal="center" vertical="top"/>
      <protection hidden="1"/>
    </xf>
    <xf numFmtId="0" fontId="30" fillId="0" borderId="1" xfId="0" applyFont="1" applyFill="1" applyBorder="1" applyAlignment="1" applyProtection="1">
      <alignment horizontal="center" vertical="top"/>
      <protection hidden="1"/>
    </xf>
    <xf numFmtId="0" fontId="30" fillId="0" borderId="81" xfId="0" applyFont="1" applyFill="1" applyBorder="1" applyAlignment="1" applyProtection="1">
      <alignment horizontal="center" vertical="top"/>
      <protection hidden="1"/>
    </xf>
    <xf numFmtId="0" fontId="4" fillId="0" borderId="82" xfId="0" applyFont="1" applyFill="1" applyBorder="1" applyAlignment="1" applyProtection="1">
      <alignment horizontal="center" vertical="center" wrapText="1"/>
      <protection hidden="1"/>
    </xf>
    <xf numFmtId="0" fontId="4" fillId="0" borderId="83"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17" fillId="0" borderId="13" xfId="0" applyFont="1" applyFill="1" applyBorder="1" applyAlignment="1" applyProtection="1">
      <alignment horizontal="center" vertical="center" wrapText="1"/>
      <protection hidden="1"/>
    </xf>
    <xf numFmtId="0" fontId="17" fillId="0" borderId="32" xfId="0" applyFont="1" applyFill="1" applyBorder="1" applyAlignment="1" applyProtection="1">
      <alignment horizontal="center" vertical="center" wrapText="1"/>
      <protection hidden="1"/>
    </xf>
    <xf numFmtId="0" fontId="19" fillId="0" borderId="0" xfId="0" applyFont="1" applyFill="1" applyAlignment="1" applyProtection="1">
      <alignment horizontal="center"/>
      <protection hidden="1"/>
    </xf>
    <xf numFmtId="0" fontId="17" fillId="0" borderId="21" xfId="0" applyFont="1" applyFill="1" applyBorder="1" applyAlignment="1" applyProtection="1">
      <alignment horizontal="center" vertical="center"/>
      <protection hidden="1"/>
    </xf>
    <xf numFmtId="0" fontId="17" fillId="0" borderId="71" xfId="0" applyFont="1" applyFill="1" applyBorder="1" applyAlignment="1" applyProtection="1">
      <alignment horizontal="center" vertical="center"/>
      <protection hidden="1"/>
    </xf>
    <xf numFmtId="169" fontId="43" fillId="0" borderId="27" xfId="2" applyNumberFormat="1" applyFont="1" applyFill="1" applyBorder="1" applyAlignment="1" applyProtection="1">
      <alignment horizontal="center" vertical="center" shrinkToFit="1"/>
      <protection locked="0"/>
    </xf>
    <xf numFmtId="169" fontId="43" fillId="0" borderId="49" xfId="2" applyNumberFormat="1" applyFont="1" applyFill="1" applyBorder="1" applyAlignment="1" applyProtection="1">
      <alignment horizontal="center" vertical="center" shrinkToFit="1"/>
      <protection locked="0"/>
    </xf>
    <xf numFmtId="169" fontId="43" fillId="0" borderId="103" xfId="2" applyNumberFormat="1" applyFont="1" applyFill="1" applyBorder="1" applyAlignment="1" applyProtection="1">
      <alignment horizontal="center" vertical="center" shrinkToFit="1"/>
      <protection locked="0"/>
    </xf>
    <xf numFmtId="169" fontId="43" fillId="0" borderId="47" xfId="2" applyNumberFormat="1" applyFont="1" applyFill="1" applyBorder="1" applyAlignment="1" applyProtection="1">
      <alignment horizontal="center" vertical="center" shrinkToFit="1"/>
      <protection locked="0"/>
    </xf>
    <xf numFmtId="169" fontId="43" fillId="0" borderId="48" xfId="2" applyNumberFormat="1" applyFont="1" applyFill="1" applyBorder="1" applyAlignment="1" applyProtection="1">
      <alignment horizontal="center" vertical="center" shrinkToFit="1"/>
      <protection locked="0"/>
    </xf>
    <xf numFmtId="169" fontId="43" fillId="0" borderId="104" xfId="2" applyNumberFormat="1" applyFont="1" applyFill="1" applyBorder="1" applyAlignment="1" applyProtection="1">
      <alignment horizontal="center" vertical="center" shrinkToFit="1"/>
      <protection locked="0"/>
    </xf>
    <xf numFmtId="0" fontId="9" fillId="0" borderId="89" xfId="0" applyFont="1" applyFill="1" applyBorder="1" applyAlignment="1" applyProtection="1">
      <alignment horizontal="center" vertical="center"/>
      <protection hidden="1"/>
    </xf>
    <xf numFmtId="0" fontId="9" fillId="0" borderId="90" xfId="0" applyFont="1" applyFill="1" applyBorder="1" applyAlignment="1" applyProtection="1">
      <alignment horizontal="center" vertical="center"/>
      <protection hidden="1"/>
    </xf>
    <xf numFmtId="0" fontId="9" fillId="0" borderId="92" xfId="0" applyFont="1" applyFill="1" applyBorder="1" applyAlignment="1" applyProtection="1">
      <alignment horizontal="center" vertical="center"/>
      <protection hidden="1"/>
    </xf>
    <xf numFmtId="0" fontId="9" fillId="0" borderId="11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117" xfId="0" applyFont="1" applyFill="1" applyBorder="1" applyAlignment="1" applyProtection="1">
      <alignment horizontal="center" vertical="center"/>
      <protection hidden="1"/>
    </xf>
    <xf numFmtId="0" fontId="19" fillId="0" borderId="118" xfId="0" applyFont="1" applyFill="1" applyBorder="1" applyAlignment="1" applyProtection="1">
      <alignment horizontal="center"/>
      <protection locked="0"/>
    </xf>
    <xf numFmtId="0" fontId="19" fillId="0" borderId="13" xfId="0" applyFont="1" applyFill="1" applyBorder="1" applyAlignment="1" applyProtection="1">
      <alignment horizontal="center"/>
      <protection locked="0"/>
    </xf>
    <xf numFmtId="0" fontId="19" fillId="0" borderId="80" xfId="0" applyFont="1" applyFill="1" applyBorder="1" applyAlignment="1" applyProtection="1">
      <alignment horizontal="center"/>
      <protection locked="0"/>
    </xf>
    <xf numFmtId="0" fontId="19" fillId="0" borderId="110" xfId="0"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19" fillId="0" borderId="117" xfId="0" applyFont="1" applyFill="1" applyBorder="1" applyAlignment="1" applyProtection="1">
      <alignment horizontal="center"/>
      <protection locked="0"/>
    </xf>
    <xf numFmtId="0" fontId="19" fillId="0" borderId="119" xfId="0" applyFont="1" applyFill="1" applyBorder="1" applyAlignment="1" applyProtection="1">
      <alignment horizontal="center"/>
      <protection locked="0"/>
    </xf>
    <xf numFmtId="0" fontId="19" fillId="0" borderId="107" xfId="0" applyFont="1" applyFill="1" applyBorder="1" applyAlignment="1" applyProtection="1">
      <alignment horizontal="center"/>
      <protection locked="0"/>
    </xf>
    <xf numFmtId="0" fontId="19" fillId="0" borderId="116" xfId="0" applyFont="1" applyFill="1" applyBorder="1" applyAlignment="1" applyProtection="1">
      <alignment horizontal="center"/>
      <protection locked="0"/>
    </xf>
    <xf numFmtId="166" fontId="41" fillId="0" borderId="45" xfId="0" applyNumberFormat="1" applyFont="1" applyFill="1" applyBorder="1" applyAlignment="1" applyProtection="1">
      <alignment horizontal="center" vertical="center"/>
      <protection hidden="1"/>
    </xf>
    <xf numFmtId="166" fontId="41" fillId="0" borderId="46" xfId="0" applyNumberFormat="1" applyFont="1" applyFill="1" applyBorder="1" applyAlignment="1" applyProtection="1">
      <alignment horizontal="center" vertical="center"/>
      <protection hidden="1"/>
    </xf>
    <xf numFmtId="0" fontId="17" fillId="0" borderId="2" xfId="0" applyFont="1" applyFill="1" applyBorder="1" applyAlignment="1" applyProtection="1">
      <alignment horizontal="center" vertical="center"/>
      <protection hidden="1"/>
    </xf>
    <xf numFmtId="0" fontId="17" fillId="0" borderId="65" xfId="0" applyFont="1" applyFill="1" applyBorder="1" applyAlignment="1" applyProtection="1">
      <alignment horizontal="center" vertical="center"/>
      <protection hidden="1"/>
    </xf>
    <xf numFmtId="0" fontId="17" fillId="0" borderId="44" xfId="0" applyFont="1" applyFill="1" applyBorder="1" applyAlignment="1" applyProtection="1">
      <alignment horizontal="center" vertical="center"/>
      <protection hidden="1"/>
    </xf>
    <xf numFmtId="0" fontId="17" fillId="0" borderId="72" xfId="0" applyFont="1" applyFill="1" applyBorder="1" applyAlignment="1" applyProtection="1">
      <alignment horizontal="center" vertical="center"/>
      <protection hidden="1"/>
    </xf>
    <xf numFmtId="166" fontId="41" fillId="0" borderId="87" xfId="0" applyNumberFormat="1" applyFont="1" applyFill="1" applyBorder="1" applyAlignment="1" applyProtection="1">
      <alignment horizontal="center" vertical="center"/>
      <protection hidden="1"/>
    </xf>
    <xf numFmtId="166" fontId="41" fillId="0" borderId="23" xfId="0" applyNumberFormat="1" applyFont="1" applyFill="1" applyBorder="1" applyAlignment="1" applyProtection="1">
      <alignment horizontal="center" vertical="center"/>
      <protection hidden="1"/>
    </xf>
    <xf numFmtId="166" fontId="41" fillId="0" borderId="88" xfId="0" applyNumberFormat="1" applyFont="1" applyFill="1" applyBorder="1" applyAlignment="1" applyProtection="1">
      <alignment horizontal="center" vertical="center"/>
      <protection hidden="1"/>
    </xf>
    <xf numFmtId="164" fontId="18" fillId="0" borderId="27" xfId="2" applyNumberFormat="1" applyFont="1" applyFill="1" applyBorder="1" applyAlignment="1" applyProtection="1">
      <alignment horizontal="center" vertical="center"/>
      <protection locked="0"/>
    </xf>
    <xf numFmtId="164" fontId="18" fillId="0" borderId="49" xfId="2" applyNumberFormat="1" applyFont="1" applyFill="1" applyBorder="1" applyAlignment="1" applyProtection="1">
      <alignment horizontal="center" vertical="center"/>
      <protection locked="0"/>
    </xf>
    <xf numFmtId="164" fontId="18" fillId="0" borderId="50" xfId="2" applyNumberFormat="1" applyFont="1" applyFill="1" applyBorder="1" applyAlignment="1" applyProtection="1">
      <alignment horizontal="center" vertical="center"/>
      <protection locked="0"/>
    </xf>
    <xf numFmtId="164" fontId="18" fillId="0" borderId="47" xfId="2" applyNumberFormat="1" applyFont="1" applyFill="1" applyBorder="1" applyAlignment="1" applyProtection="1">
      <alignment horizontal="center" vertical="center"/>
      <protection locked="0"/>
    </xf>
    <xf numFmtId="164" fontId="18" fillId="0" borderId="48" xfId="2" applyNumberFormat="1" applyFont="1" applyFill="1" applyBorder="1" applyAlignment="1" applyProtection="1">
      <alignment horizontal="center" vertical="center"/>
      <protection locked="0"/>
    </xf>
    <xf numFmtId="164" fontId="18" fillId="0" borderId="24" xfId="2" applyNumberFormat="1" applyFont="1" applyFill="1" applyBorder="1" applyAlignment="1" applyProtection="1">
      <alignment horizontal="center" vertical="center"/>
      <protection locked="0"/>
    </xf>
    <xf numFmtId="0" fontId="35" fillId="0" borderId="27" xfId="2" applyFont="1" applyFill="1" applyBorder="1" applyAlignment="1" applyProtection="1">
      <alignment horizontal="center" vertical="center" wrapText="1"/>
      <protection hidden="1"/>
    </xf>
    <xf numFmtId="0" fontId="35" fillId="0" borderId="49" xfId="2" applyFont="1" applyFill="1" applyBorder="1" applyAlignment="1" applyProtection="1">
      <alignment horizontal="center" vertical="center" wrapText="1"/>
      <protection hidden="1"/>
    </xf>
    <xf numFmtId="0" fontId="35" fillId="0" borderId="50" xfId="2" applyFont="1" applyFill="1" applyBorder="1" applyAlignment="1" applyProtection="1">
      <alignment horizontal="center" vertical="center" wrapText="1"/>
      <protection hidden="1"/>
    </xf>
    <xf numFmtId="0" fontId="35" fillId="0" borderId="47" xfId="2" applyFont="1" applyFill="1" applyBorder="1" applyAlignment="1" applyProtection="1">
      <alignment horizontal="center" vertical="center" wrapText="1"/>
      <protection hidden="1"/>
    </xf>
    <xf numFmtId="0" fontId="35" fillId="0" borderId="48" xfId="2" applyFont="1" applyFill="1" applyBorder="1" applyAlignment="1" applyProtection="1">
      <alignment horizontal="center" vertical="center" wrapText="1"/>
      <protection hidden="1"/>
    </xf>
    <xf numFmtId="0" fontId="35" fillId="0" borderId="24" xfId="2" applyFont="1" applyFill="1" applyBorder="1" applyAlignment="1" applyProtection="1">
      <alignment horizontal="center" vertical="center" wrapText="1"/>
      <protection hidden="1"/>
    </xf>
    <xf numFmtId="164" fontId="18" fillId="0" borderId="103" xfId="2" applyNumberFormat="1" applyFont="1" applyFill="1" applyBorder="1" applyAlignment="1" applyProtection="1">
      <alignment horizontal="center" vertical="center"/>
      <protection locked="0"/>
    </xf>
    <xf numFmtId="164" fontId="18" fillId="0" borderId="104" xfId="2" applyNumberFormat="1"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hidden="1"/>
    </xf>
    <xf numFmtId="0" fontId="19" fillId="0" borderId="9" xfId="0" applyFont="1" applyFill="1" applyBorder="1" applyAlignment="1" applyProtection="1">
      <alignment horizontal="center"/>
      <protection hidden="1"/>
    </xf>
    <xf numFmtId="49" fontId="9" fillId="0" borderId="53" xfId="0" applyNumberFormat="1" applyFont="1" applyFill="1" applyBorder="1" applyAlignment="1" applyProtection="1">
      <alignment horizontal="center" vertical="center" shrinkToFit="1"/>
      <protection locked="0"/>
    </xf>
    <xf numFmtId="49" fontId="9" fillId="0" borderId="49" xfId="0" applyNumberFormat="1" applyFont="1" applyFill="1" applyBorder="1" applyAlignment="1" applyProtection="1">
      <alignment horizontal="center" vertical="center" shrinkToFit="1"/>
      <protection locked="0"/>
    </xf>
    <xf numFmtId="49" fontId="9" fillId="0" borderId="103" xfId="0" applyNumberFormat="1" applyFont="1" applyFill="1" applyBorder="1" applyAlignment="1" applyProtection="1">
      <alignment horizontal="center" vertical="center" shrinkToFit="1"/>
      <protection locked="0"/>
    </xf>
    <xf numFmtId="49" fontId="9" fillId="0" borderId="26" xfId="0" applyNumberFormat="1" applyFont="1" applyFill="1" applyBorder="1" applyAlignment="1" applyProtection="1">
      <alignment horizontal="center" vertical="center" shrinkToFit="1"/>
      <protection locked="0"/>
    </xf>
    <xf numFmtId="49" fontId="9" fillId="0" borderId="48" xfId="0" applyNumberFormat="1" applyFont="1" applyFill="1" applyBorder="1" applyAlignment="1" applyProtection="1">
      <alignment horizontal="center" vertical="center" shrinkToFit="1"/>
      <protection locked="0"/>
    </xf>
    <xf numFmtId="49" fontId="9" fillId="0" borderId="104" xfId="0" applyNumberFormat="1" applyFont="1" applyFill="1" applyBorder="1" applyAlignment="1" applyProtection="1">
      <alignment horizontal="center" vertical="center" shrinkToFit="1"/>
      <protection locked="0"/>
    </xf>
    <xf numFmtId="168" fontId="40" fillId="0" borderId="25" xfId="1" applyNumberFormat="1" applyFont="1" applyFill="1" applyBorder="1" applyAlignment="1" applyProtection="1">
      <alignment horizontal="right" vertical="center"/>
      <protection hidden="1"/>
    </xf>
    <xf numFmtId="168" fontId="40" fillId="0" borderId="111" xfId="1" applyNumberFormat="1" applyFont="1" applyFill="1" applyBorder="1" applyAlignment="1" applyProtection="1">
      <alignment horizontal="right" vertical="center"/>
      <protection hidden="1"/>
    </xf>
    <xf numFmtId="168" fontId="40" fillId="0" borderId="56" xfId="1" applyNumberFormat="1" applyFont="1" applyFill="1" applyBorder="1" applyAlignment="1" applyProtection="1">
      <alignment horizontal="right" vertical="center"/>
      <protection hidden="1"/>
    </xf>
    <xf numFmtId="168" fontId="40" fillId="0" borderId="114" xfId="1" applyNumberFormat="1" applyFont="1" applyFill="1" applyBorder="1" applyAlignment="1" applyProtection="1">
      <alignment horizontal="right" vertical="center"/>
      <protection hidden="1"/>
    </xf>
    <xf numFmtId="0" fontId="18" fillId="0" borderId="49" xfId="2" applyFont="1" applyFill="1" applyBorder="1" applyAlignment="1" applyProtection="1">
      <alignment vertical="center"/>
      <protection hidden="1"/>
    </xf>
    <xf numFmtId="0" fontId="18" fillId="0" borderId="50" xfId="2" applyFont="1" applyFill="1" applyBorder="1" applyAlignment="1" applyProtection="1">
      <alignment vertical="center"/>
      <protection hidden="1"/>
    </xf>
    <xf numFmtId="0" fontId="8" fillId="0" borderId="107" xfId="2" applyFont="1" applyFill="1" applyBorder="1" applyAlignment="1" applyProtection="1">
      <alignment vertical="center"/>
      <protection hidden="1"/>
    </xf>
    <xf numFmtId="0" fontId="8" fillId="0" borderId="115" xfId="2" applyFont="1" applyFill="1" applyBorder="1" applyAlignment="1" applyProtection="1">
      <alignment vertical="center"/>
      <protection hidden="1"/>
    </xf>
    <xf numFmtId="0" fontId="8" fillId="0" borderId="18" xfId="2" applyFont="1" applyFill="1" applyBorder="1" applyAlignment="1" applyProtection="1">
      <alignment horizontal="center" vertical="center"/>
      <protection hidden="1"/>
    </xf>
    <xf numFmtId="0" fontId="8" fillId="0" borderId="0" xfId="2" applyFont="1" applyFill="1" applyBorder="1" applyAlignment="1" applyProtection="1">
      <alignment horizontal="center" vertical="center"/>
      <protection hidden="1"/>
    </xf>
    <xf numFmtId="0" fontId="8" fillId="0" borderId="19" xfId="2" applyFont="1" applyFill="1" applyBorder="1" applyAlignment="1" applyProtection="1">
      <alignment horizontal="center" vertical="center"/>
      <protection hidden="1"/>
    </xf>
    <xf numFmtId="0" fontId="1" fillId="0" borderId="13" xfId="2" applyFont="1" applyFill="1" applyBorder="1" applyAlignment="1" applyProtection="1">
      <alignment horizontal="left" vertical="center"/>
      <protection hidden="1"/>
    </xf>
    <xf numFmtId="0" fontId="1" fillId="0" borderId="14" xfId="2" applyFont="1" applyFill="1" applyBorder="1" applyAlignment="1" applyProtection="1">
      <alignment horizontal="left" vertical="center"/>
      <protection hidden="1"/>
    </xf>
    <xf numFmtId="0" fontId="1" fillId="0" borderId="49" xfId="2" applyFont="1" applyFill="1" applyBorder="1" applyAlignment="1" applyProtection="1">
      <alignment horizontal="left" vertical="center"/>
      <protection hidden="1"/>
    </xf>
    <xf numFmtId="0" fontId="1" fillId="0" borderId="50" xfId="2" applyFont="1" applyFill="1" applyBorder="1" applyAlignment="1" applyProtection="1">
      <alignment horizontal="left" vertical="center"/>
      <protection hidden="1"/>
    </xf>
    <xf numFmtId="4" fontId="40" fillId="0" borderId="85" xfId="0" applyNumberFormat="1" applyFont="1" applyFill="1" applyBorder="1" applyAlignment="1" applyProtection="1">
      <alignment horizontal="center" vertical="center"/>
      <protection locked="0"/>
    </xf>
    <xf numFmtId="168" fontId="40" fillId="0" borderId="103" xfId="1" applyNumberFormat="1" applyFont="1" applyFill="1" applyBorder="1" applyAlignment="1" applyProtection="1">
      <alignment horizontal="center" vertical="center"/>
      <protection hidden="1"/>
    </xf>
    <xf numFmtId="168" fontId="40" fillId="0" borderId="117" xfId="1" applyNumberFormat="1" applyFont="1" applyFill="1" applyBorder="1" applyAlignment="1" applyProtection="1">
      <alignment horizontal="center" vertical="center"/>
      <protection hidden="1"/>
    </xf>
    <xf numFmtId="3" fontId="40" fillId="0" borderId="85" xfId="0" applyNumberFormat="1" applyFont="1" applyFill="1" applyBorder="1" applyAlignment="1" applyProtection="1">
      <alignment horizontal="center" vertical="center"/>
      <protection locked="0"/>
    </xf>
    <xf numFmtId="167" fontId="40" fillId="0" borderId="85" xfId="0" applyNumberFormat="1" applyFont="1" applyFill="1" applyBorder="1" applyAlignment="1" applyProtection="1">
      <alignment horizontal="right" vertical="center"/>
      <protection hidden="1"/>
    </xf>
    <xf numFmtId="0" fontId="9" fillId="0"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94" xfId="0" applyFont="1" applyFill="1" applyBorder="1" applyAlignment="1" applyProtection="1">
      <alignment horizontal="center" vertical="center"/>
      <protection locked="0"/>
    </xf>
    <xf numFmtId="0" fontId="9" fillId="0" borderId="51"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111" xfId="0" applyFont="1" applyFill="1" applyBorder="1" applyAlignment="1" applyProtection="1">
      <alignment horizontal="center" vertical="center"/>
      <protection locked="0"/>
    </xf>
  </cellXfs>
  <cellStyles count="3">
    <cellStyle name="Normal" xfId="0" builtinId="0"/>
    <cellStyle name="Normal 2" xfId="1"/>
    <cellStyle name="Normal_Sayfa1" xfId="2"/>
  </cellStyles>
  <dxfs count="3">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microsoft.com/office/2006/relationships/vbaProject" Target="vbaProject.bin"/><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177367</xdr:colOff>
      <xdr:row>0</xdr:row>
      <xdr:rowOff>47003</xdr:rowOff>
    </xdr:from>
    <xdr:to>
      <xdr:col>20</xdr:col>
      <xdr:colOff>436700</xdr:colOff>
      <xdr:row>0</xdr:row>
      <xdr:rowOff>1028020</xdr:rowOff>
    </xdr:to>
    <xdr:pic>
      <xdr:nvPicPr>
        <xdr:cNvPr id="3" name="Picture 4"/>
        <xdr:cNvPicPr>
          <a:picLocks noChangeAspect="1" noChangeArrowheads="1"/>
        </xdr:cNvPicPr>
      </xdr:nvPicPr>
      <xdr:blipFill>
        <a:blip xmlns:r="http://schemas.openxmlformats.org/officeDocument/2006/relationships" r:embed="rId1" cstate="print">
          <a:lum contrast="40000"/>
          <a:extLst>
            <a:ext uri="{28A0092B-C50C-407E-A947-70E740481C1C}">
              <a14:useLocalDpi xmlns:a14="http://schemas.microsoft.com/office/drawing/2010/main" val="0"/>
            </a:ext>
          </a:extLst>
        </a:blip>
        <a:srcRect/>
        <a:stretch>
          <a:fillRect/>
        </a:stretch>
      </xdr:blipFill>
      <xdr:spPr bwMode="auto">
        <a:xfrm>
          <a:off x="177367" y="47003"/>
          <a:ext cx="11504520" cy="9810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AB71"/>
  <sheetViews>
    <sheetView tabSelected="1" zoomScale="80" zoomScaleNormal="80" workbookViewId="0">
      <pane xSplit="21" ySplit="5" topLeftCell="V6" activePane="bottomRight" state="frozen"/>
      <selection pane="topRight" activeCell="V1" sqref="V1"/>
      <selection pane="bottomLeft" activeCell="A6" sqref="A6"/>
      <selection pane="bottomRight" activeCell="M30" sqref="M30:Q31"/>
    </sheetView>
  </sheetViews>
  <sheetFormatPr defaultRowHeight="12" customHeight="1" x14ac:dyDescent="0.2"/>
  <cols>
    <col min="1" max="1" width="2.625" style="10" customWidth="1"/>
    <col min="2" max="3" width="8.625" style="10" customWidth="1"/>
    <col min="4" max="4" width="10.625" style="10" customWidth="1"/>
    <col min="5" max="6" width="8.625" style="10" customWidth="1"/>
    <col min="7" max="7" width="10.625" style="10" customWidth="1"/>
    <col min="8" max="8" width="1.625" style="10" customWidth="1"/>
    <col min="9" max="9" width="8.625" style="10" customWidth="1"/>
    <col min="10" max="10" width="9.625" style="10" customWidth="1"/>
    <col min="11" max="11" width="11.625" style="10" customWidth="1"/>
    <col min="12" max="12" width="2.625" style="10" customWidth="1"/>
    <col min="13" max="14" width="7.625" style="10" customWidth="1"/>
    <col min="15" max="15" width="1.625" style="10" customWidth="1"/>
    <col min="16" max="21" width="7.625" style="10" customWidth="1"/>
    <col min="22" max="16384" width="9" style="10"/>
  </cols>
  <sheetData>
    <row r="1" spans="1:28" ht="85.5" customHeight="1" thickBot="1" x14ac:dyDescent="0.25">
      <c r="A1" s="285"/>
      <c r="B1" s="285"/>
      <c r="C1" s="285"/>
      <c r="D1" s="285"/>
      <c r="E1" s="285"/>
      <c r="F1" s="285"/>
      <c r="G1" s="285"/>
      <c r="H1" s="285"/>
      <c r="I1" s="285"/>
      <c r="J1" s="285"/>
      <c r="K1" s="285"/>
      <c r="L1" s="285"/>
      <c r="M1" s="285"/>
      <c r="N1" s="285"/>
      <c r="O1" s="285"/>
      <c r="P1" s="285"/>
      <c r="Q1" s="285"/>
      <c r="R1" s="285"/>
      <c r="S1" s="285"/>
      <c r="T1" s="285"/>
      <c r="U1" s="285"/>
    </row>
    <row r="2" spans="1:28" ht="24.95" customHeight="1" thickTop="1" x14ac:dyDescent="0.2">
      <c r="A2" s="148" t="s">
        <v>88</v>
      </c>
      <c r="B2" s="149"/>
      <c r="C2" s="150"/>
      <c r="D2" s="33" t="s">
        <v>37</v>
      </c>
      <c r="E2" s="34"/>
      <c r="F2" s="34"/>
      <c r="G2" s="34"/>
      <c r="H2" s="34"/>
      <c r="I2" s="34"/>
      <c r="J2" s="34"/>
      <c r="K2" s="34"/>
      <c r="L2" s="34"/>
      <c r="M2" s="34"/>
      <c r="N2" s="34"/>
      <c r="O2" s="34"/>
      <c r="P2" s="34"/>
      <c r="Q2" s="34"/>
      <c r="R2" s="35"/>
      <c r="S2" s="148" t="s">
        <v>88</v>
      </c>
      <c r="T2" s="149"/>
      <c r="U2" s="150"/>
    </row>
    <row r="3" spans="1:28" ht="30" customHeight="1" x14ac:dyDescent="0.2">
      <c r="A3" s="151"/>
      <c r="B3" s="152"/>
      <c r="C3" s="153"/>
      <c r="D3" s="114" t="s">
        <v>60</v>
      </c>
      <c r="E3" s="115"/>
      <c r="F3" s="115"/>
      <c r="G3" s="115"/>
      <c r="H3" s="115"/>
      <c r="I3" s="115"/>
      <c r="J3" s="115"/>
      <c r="K3" s="115"/>
      <c r="L3" s="115"/>
      <c r="M3" s="115"/>
      <c r="N3" s="115"/>
      <c r="O3" s="115"/>
      <c r="P3" s="115"/>
      <c r="Q3" s="115"/>
      <c r="R3" s="116"/>
      <c r="S3" s="151"/>
      <c r="T3" s="152"/>
      <c r="U3" s="153"/>
    </row>
    <row r="4" spans="1:28" ht="39.950000000000003" customHeight="1" thickBot="1" x14ac:dyDescent="0.25">
      <c r="A4" s="154"/>
      <c r="B4" s="155"/>
      <c r="C4" s="156"/>
      <c r="D4" s="117" t="s">
        <v>68</v>
      </c>
      <c r="E4" s="118"/>
      <c r="F4" s="118"/>
      <c r="G4" s="118"/>
      <c r="H4" s="118"/>
      <c r="I4" s="118"/>
      <c r="J4" s="118"/>
      <c r="K4" s="118"/>
      <c r="L4" s="118"/>
      <c r="M4" s="118"/>
      <c r="N4" s="118"/>
      <c r="O4" s="118"/>
      <c r="P4" s="118"/>
      <c r="Q4" s="118"/>
      <c r="R4" s="119"/>
      <c r="S4" s="154"/>
      <c r="T4" s="155"/>
      <c r="U4" s="156"/>
    </row>
    <row r="5" spans="1:28" ht="9.9499999999999993" customHeight="1" thickTop="1" thickBot="1" x14ac:dyDescent="0.25"/>
    <row r="6" spans="1:28" ht="18.95" customHeight="1" thickTop="1" x14ac:dyDescent="0.2">
      <c r="A6" s="82" t="s">
        <v>14</v>
      </c>
      <c r="B6" s="83"/>
      <c r="C6" s="89" t="s">
        <v>19</v>
      </c>
      <c r="D6" s="90"/>
      <c r="E6" s="90"/>
      <c r="F6" s="90"/>
      <c r="G6" s="90"/>
      <c r="H6" s="90"/>
      <c r="I6" s="90"/>
      <c r="J6" s="90"/>
      <c r="K6" s="90"/>
      <c r="L6" s="90"/>
      <c r="M6" s="90"/>
      <c r="N6" s="90"/>
      <c r="O6" s="90"/>
      <c r="P6" s="90"/>
      <c r="Q6" s="90"/>
      <c r="R6" s="90"/>
      <c r="S6" s="90"/>
      <c r="T6" s="90"/>
      <c r="U6" s="91"/>
    </row>
    <row r="7" spans="1:28" ht="18.95" customHeight="1" thickBot="1" x14ac:dyDescent="0.25">
      <c r="A7" s="84"/>
      <c r="B7" s="85"/>
      <c r="C7" s="92" t="s">
        <v>21</v>
      </c>
      <c r="D7" s="93"/>
      <c r="E7" s="93"/>
      <c r="F7" s="93"/>
      <c r="G7" s="93"/>
      <c r="H7" s="93"/>
      <c r="I7" s="93"/>
      <c r="J7" s="93"/>
      <c r="K7" s="93"/>
      <c r="L7" s="93"/>
      <c r="M7" s="93"/>
      <c r="N7" s="93"/>
      <c r="O7" s="93"/>
      <c r="P7" s="93"/>
      <c r="Q7" s="93"/>
      <c r="R7" s="93"/>
      <c r="S7" s="93"/>
      <c r="T7" s="93"/>
      <c r="U7" s="94"/>
    </row>
    <row r="8" spans="1:28" ht="15" customHeight="1" x14ac:dyDescent="0.2">
      <c r="A8" s="87">
        <v>1</v>
      </c>
      <c r="B8" s="95" t="s">
        <v>23</v>
      </c>
      <c r="C8" s="96"/>
      <c r="D8" s="97"/>
      <c r="E8" s="139"/>
      <c r="F8" s="140"/>
      <c r="G8" s="140"/>
      <c r="H8" s="140"/>
      <c r="I8" s="140"/>
      <c r="J8" s="140"/>
      <c r="K8" s="140"/>
      <c r="L8" s="140"/>
      <c r="M8" s="140"/>
      <c r="N8" s="140"/>
      <c r="O8" s="140"/>
      <c r="P8" s="140"/>
      <c r="Q8" s="140"/>
      <c r="R8" s="140"/>
      <c r="S8" s="140"/>
      <c r="T8" s="140"/>
      <c r="U8" s="141"/>
    </row>
    <row r="9" spans="1:28" ht="15" customHeight="1" x14ac:dyDescent="0.2">
      <c r="A9" s="67"/>
      <c r="B9" s="145" t="s">
        <v>24</v>
      </c>
      <c r="C9" s="146"/>
      <c r="D9" s="147"/>
      <c r="E9" s="142"/>
      <c r="F9" s="143"/>
      <c r="G9" s="143"/>
      <c r="H9" s="143"/>
      <c r="I9" s="143"/>
      <c r="J9" s="143"/>
      <c r="K9" s="143"/>
      <c r="L9" s="143"/>
      <c r="M9" s="143"/>
      <c r="N9" s="143"/>
      <c r="O9" s="143"/>
      <c r="P9" s="143"/>
      <c r="Q9" s="143"/>
      <c r="R9" s="143"/>
      <c r="S9" s="143"/>
      <c r="T9" s="143"/>
      <c r="U9" s="144"/>
    </row>
    <row r="10" spans="1:28" ht="15" customHeight="1" x14ac:dyDescent="0.2">
      <c r="A10" s="67">
        <v>2</v>
      </c>
      <c r="B10" s="79" t="s">
        <v>18</v>
      </c>
      <c r="C10" s="80"/>
      <c r="D10" s="81"/>
      <c r="E10" s="120"/>
      <c r="F10" s="121"/>
      <c r="G10" s="121"/>
      <c r="H10" s="121"/>
      <c r="I10" s="121"/>
      <c r="J10" s="121"/>
      <c r="K10" s="121"/>
      <c r="L10" s="121"/>
      <c r="M10" s="121"/>
      <c r="N10" s="121"/>
      <c r="O10" s="121"/>
      <c r="P10" s="121"/>
      <c r="Q10" s="121"/>
      <c r="R10" s="121"/>
      <c r="S10" s="121"/>
      <c r="T10" s="121"/>
      <c r="U10" s="122"/>
    </row>
    <row r="11" spans="1:28" ht="15" customHeight="1" x14ac:dyDescent="0.2">
      <c r="A11" s="67"/>
      <c r="B11" s="76" t="s">
        <v>61</v>
      </c>
      <c r="C11" s="77"/>
      <c r="D11" s="78"/>
      <c r="E11" s="120"/>
      <c r="F11" s="121"/>
      <c r="G11" s="121"/>
      <c r="H11" s="121"/>
      <c r="I11" s="121"/>
      <c r="J11" s="121"/>
      <c r="K11" s="121"/>
      <c r="L11" s="121"/>
      <c r="M11" s="121"/>
      <c r="N11" s="121"/>
      <c r="O11" s="121"/>
      <c r="P11" s="121"/>
      <c r="Q11" s="121"/>
      <c r="R11" s="121"/>
      <c r="S11" s="121"/>
      <c r="T11" s="121"/>
      <c r="U11" s="122"/>
    </row>
    <row r="12" spans="1:28" ht="15" customHeight="1" x14ac:dyDescent="0.2">
      <c r="A12" s="67">
        <v>3</v>
      </c>
      <c r="B12" s="99" t="s">
        <v>1</v>
      </c>
      <c r="C12" s="100"/>
      <c r="D12" s="101"/>
      <c r="E12" s="120"/>
      <c r="F12" s="121"/>
      <c r="G12" s="121"/>
      <c r="H12" s="121"/>
      <c r="I12" s="121"/>
      <c r="J12" s="121"/>
      <c r="K12" s="121"/>
      <c r="L12" s="121"/>
      <c r="M12" s="121"/>
      <c r="N12" s="121"/>
      <c r="O12" s="121"/>
      <c r="P12" s="121"/>
      <c r="Q12" s="121"/>
      <c r="R12" s="121"/>
      <c r="S12" s="121"/>
      <c r="T12" s="121"/>
      <c r="U12" s="122"/>
    </row>
    <row r="13" spans="1:28" ht="15" customHeight="1" thickBot="1" x14ac:dyDescent="0.25">
      <c r="A13" s="68"/>
      <c r="B13" s="98" t="s">
        <v>2</v>
      </c>
      <c r="C13" s="71"/>
      <c r="D13" s="72"/>
      <c r="E13" s="123"/>
      <c r="F13" s="124"/>
      <c r="G13" s="124"/>
      <c r="H13" s="124"/>
      <c r="I13" s="124"/>
      <c r="J13" s="124"/>
      <c r="K13" s="124"/>
      <c r="L13" s="124"/>
      <c r="M13" s="124"/>
      <c r="N13" s="124"/>
      <c r="O13" s="124"/>
      <c r="P13" s="124"/>
      <c r="Q13" s="124"/>
      <c r="R13" s="124"/>
      <c r="S13" s="124"/>
      <c r="T13" s="124"/>
      <c r="U13" s="125"/>
    </row>
    <row r="14" spans="1:28" ht="9.9499999999999993" customHeight="1" thickTop="1" thickBot="1" x14ac:dyDescent="0.45">
      <c r="A14" s="86"/>
      <c r="B14" s="86"/>
      <c r="C14" s="86"/>
      <c r="D14" s="86"/>
      <c r="E14" s="86"/>
      <c r="F14" s="86"/>
      <c r="G14" s="86"/>
      <c r="H14" s="86"/>
      <c r="I14" s="86"/>
      <c r="J14" s="86"/>
      <c r="K14" s="86"/>
      <c r="L14" s="86"/>
      <c r="M14" s="86"/>
      <c r="N14" s="86"/>
      <c r="O14" s="86"/>
      <c r="P14" s="86"/>
      <c r="Q14" s="86"/>
      <c r="R14" s="86"/>
      <c r="S14" s="86"/>
      <c r="T14" s="86"/>
      <c r="U14" s="86"/>
      <c r="V14" s="11"/>
      <c r="W14" s="11"/>
      <c r="X14" s="11"/>
      <c r="Y14" s="11"/>
      <c r="Z14" s="11"/>
      <c r="AA14" s="11"/>
      <c r="AB14" s="11"/>
    </row>
    <row r="15" spans="1:28" ht="18.95" customHeight="1" thickTop="1" x14ac:dyDescent="0.4">
      <c r="A15" s="82" t="s">
        <v>20</v>
      </c>
      <c r="B15" s="83"/>
      <c r="C15" s="89" t="s">
        <v>15</v>
      </c>
      <c r="D15" s="90"/>
      <c r="E15" s="90"/>
      <c r="F15" s="90"/>
      <c r="G15" s="90"/>
      <c r="H15" s="90"/>
      <c r="I15" s="90"/>
      <c r="J15" s="90"/>
      <c r="K15" s="90"/>
      <c r="L15" s="90"/>
      <c r="M15" s="90"/>
      <c r="N15" s="90"/>
      <c r="O15" s="90"/>
      <c r="P15" s="90"/>
      <c r="Q15" s="90"/>
      <c r="R15" s="90"/>
      <c r="S15" s="90"/>
      <c r="T15" s="90"/>
      <c r="U15" s="91"/>
      <c r="V15" s="11"/>
      <c r="W15" s="11"/>
      <c r="X15" s="11"/>
      <c r="Y15" s="11"/>
      <c r="Z15" s="11"/>
      <c r="AA15" s="11"/>
      <c r="AB15" s="11"/>
    </row>
    <row r="16" spans="1:28" ht="18.95" customHeight="1" thickBot="1" x14ac:dyDescent="0.45">
      <c r="A16" s="84"/>
      <c r="B16" s="85"/>
      <c r="C16" s="92" t="s">
        <v>16</v>
      </c>
      <c r="D16" s="93"/>
      <c r="E16" s="93"/>
      <c r="F16" s="93"/>
      <c r="G16" s="93"/>
      <c r="H16" s="93"/>
      <c r="I16" s="93"/>
      <c r="J16" s="93"/>
      <c r="K16" s="93"/>
      <c r="L16" s="93"/>
      <c r="M16" s="93"/>
      <c r="N16" s="93"/>
      <c r="O16" s="93"/>
      <c r="P16" s="93"/>
      <c r="Q16" s="93"/>
      <c r="R16" s="93"/>
      <c r="S16" s="93"/>
      <c r="T16" s="93"/>
      <c r="U16" s="94"/>
      <c r="V16" s="11"/>
      <c r="W16" s="11"/>
      <c r="X16" s="11"/>
      <c r="Y16" s="11"/>
      <c r="Z16" s="11"/>
      <c r="AA16" s="11"/>
      <c r="AB16" s="11"/>
    </row>
    <row r="17" spans="1:28" ht="15" customHeight="1" x14ac:dyDescent="0.4">
      <c r="A17" s="36">
        <v>1</v>
      </c>
      <c r="B17" s="136" t="s">
        <v>3</v>
      </c>
      <c r="C17" s="137"/>
      <c r="D17" s="138"/>
      <c r="E17" s="130"/>
      <c r="F17" s="131"/>
      <c r="G17" s="131"/>
      <c r="H17" s="131"/>
      <c r="I17" s="131"/>
      <c r="J17" s="131"/>
      <c r="K17" s="131"/>
      <c r="L17" s="131"/>
      <c r="M17" s="131"/>
      <c r="N17" s="131"/>
      <c r="O17" s="131"/>
      <c r="P17" s="131"/>
      <c r="Q17" s="131"/>
      <c r="R17" s="131"/>
      <c r="S17" s="131"/>
      <c r="T17" s="131"/>
      <c r="U17" s="132"/>
      <c r="V17" s="11"/>
      <c r="W17" s="11"/>
      <c r="X17" s="11"/>
      <c r="Y17" s="11"/>
      <c r="Z17" s="11"/>
      <c r="AA17" s="11"/>
      <c r="AB17" s="11"/>
    </row>
    <row r="18" spans="1:28" ht="15" customHeight="1" x14ac:dyDescent="0.4">
      <c r="A18" s="37"/>
      <c r="B18" s="102" t="s">
        <v>4</v>
      </c>
      <c r="C18" s="77"/>
      <c r="D18" s="78"/>
      <c r="E18" s="133"/>
      <c r="F18" s="134"/>
      <c r="G18" s="134"/>
      <c r="H18" s="134"/>
      <c r="I18" s="134"/>
      <c r="J18" s="134"/>
      <c r="K18" s="134"/>
      <c r="L18" s="134"/>
      <c r="M18" s="134"/>
      <c r="N18" s="134"/>
      <c r="O18" s="134"/>
      <c r="P18" s="134"/>
      <c r="Q18" s="134"/>
      <c r="R18" s="134"/>
      <c r="S18" s="134"/>
      <c r="T18" s="134"/>
      <c r="U18" s="135"/>
      <c r="V18" s="11"/>
      <c r="W18" s="11"/>
      <c r="X18" s="11"/>
      <c r="Y18" s="11"/>
      <c r="Z18" s="11"/>
      <c r="AA18" s="11"/>
      <c r="AB18" s="11"/>
    </row>
    <row r="19" spans="1:28" ht="15" customHeight="1" x14ac:dyDescent="0.4">
      <c r="A19" s="37">
        <v>2</v>
      </c>
      <c r="B19" s="73" t="s">
        <v>5</v>
      </c>
      <c r="C19" s="74"/>
      <c r="D19" s="75"/>
      <c r="E19" s="126" t="s">
        <v>66</v>
      </c>
      <c r="F19" s="127"/>
      <c r="G19" s="127"/>
      <c r="H19" s="127"/>
      <c r="I19" s="127"/>
      <c r="J19" s="127"/>
      <c r="K19" s="127"/>
      <c r="L19" s="286"/>
      <c r="M19" s="287"/>
      <c r="N19" s="287"/>
      <c r="O19" s="287"/>
      <c r="P19" s="287"/>
      <c r="Q19" s="287"/>
      <c r="R19" s="287"/>
      <c r="S19" s="287"/>
      <c r="T19" s="287"/>
      <c r="U19" s="288"/>
      <c r="V19" s="11"/>
      <c r="W19" s="11"/>
      <c r="X19" s="11"/>
      <c r="Y19" s="11"/>
      <c r="Z19" s="11"/>
      <c r="AA19" s="11"/>
      <c r="AB19" s="11"/>
    </row>
    <row r="20" spans="1:28" ht="15" customHeight="1" x14ac:dyDescent="0.4">
      <c r="A20" s="37"/>
      <c r="B20" s="102" t="s">
        <v>6</v>
      </c>
      <c r="C20" s="77"/>
      <c r="D20" s="78"/>
      <c r="E20" s="126"/>
      <c r="F20" s="127"/>
      <c r="G20" s="127"/>
      <c r="H20" s="127"/>
      <c r="I20" s="127"/>
      <c r="J20" s="127"/>
      <c r="K20" s="127"/>
      <c r="L20" s="289"/>
      <c r="M20" s="290"/>
      <c r="N20" s="290"/>
      <c r="O20" s="290"/>
      <c r="P20" s="290"/>
      <c r="Q20" s="290"/>
      <c r="R20" s="290"/>
      <c r="S20" s="290"/>
      <c r="T20" s="290"/>
      <c r="U20" s="291"/>
      <c r="V20" s="11"/>
      <c r="W20" s="11"/>
      <c r="X20" s="11"/>
      <c r="Y20" s="11"/>
      <c r="Z20" s="11"/>
      <c r="AA20" s="11"/>
      <c r="AB20" s="11"/>
    </row>
    <row r="21" spans="1:28" ht="15" customHeight="1" x14ac:dyDescent="0.4">
      <c r="A21" s="37">
        <v>3</v>
      </c>
      <c r="B21" s="73" t="s">
        <v>8</v>
      </c>
      <c r="C21" s="74"/>
      <c r="D21" s="75"/>
      <c r="E21" s="126" t="s">
        <v>78</v>
      </c>
      <c r="F21" s="127"/>
      <c r="G21" s="127"/>
      <c r="H21" s="127"/>
      <c r="I21" s="127"/>
      <c r="J21" s="127"/>
      <c r="K21" s="127"/>
      <c r="L21" s="88">
        <v>4</v>
      </c>
      <c r="M21" s="73" t="s">
        <v>36</v>
      </c>
      <c r="N21" s="74"/>
      <c r="O21" s="74"/>
      <c r="P21" s="74"/>
      <c r="Q21" s="75"/>
      <c r="R21" s="133"/>
      <c r="S21" s="134"/>
      <c r="T21" s="134"/>
      <c r="U21" s="135"/>
      <c r="V21" s="11"/>
      <c r="W21" s="11"/>
      <c r="X21" s="11"/>
      <c r="Y21" s="11"/>
      <c r="Z21" s="11"/>
      <c r="AA21" s="11"/>
      <c r="AB21" s="11"/>
    </row>
    <row r="22" spans="1:28" ht="15" customHeight="1" x14ac:dyDescent="0.4">
      <c r="A22" s="37"/>
      <c r="B22" s="102" t="s">
        <v>9</v>
      </c>
      <c r="C22" s="77"/>
      <c r="D22" s="78"/>
      <c r="E22" s="126"/>
      <c r="F22" s="127"/>
      <c r="G22" s="127"/>
      <c r="H22" s="127"/>
      <c r="I22" s="127"/>
      <c r="J22" s="127"/>
      <c r="K22" s="127"/>
      <c r="L22" s="88"/>
      <c r="M22" s="102" t="s">
        <v>35</v>
      </c>
      <c r="N22" s="77"/>
      <c r="O22" s="77"/>
      <c r="P22" s="77"/>
      <c r="Q22" s="78"/>
      <c r="R22" s="133"/>
      <c r="S22" s="134"/>
      <c r="T22" s="134"/>
      <c r="U22" s="135"/>
      <c r="V22" s="11"/>
      <c r="W22" s="11"/>
      <c r="X22" s="11"/>
      <c r="Y22" s="11"/>
      <c r="Z22" s="11"/>
      <c r="AA22" s="11"/>
      <c r="AB22" s="11"/>
    </row>
    <row r="23" spans="1:28" ht="15" customHeight="1" x14ac:dyDescent="0.4">
      <c r="A23" s="37">
        <v>5</v>
      </c>
      <c r="B23" s="73" t="s">
        <v>10</v>
      </c>
      <c r="C23" s="74"/>
      <c r="D23" s="75"/>
      <c r="E23" s="128"/>
      <c r="F23" s="129"/>
      <c r="G23" s="129"/>
      <c r="H23" s="129"/>
      <c r="I23" s="129"/>
      <c r="J23" s="129"/>
      <c r="K23" s="129"/>
      <c r="L23" s="88">
        <v>6</v>
      </c>
      <c r="M23" s="73" t="s">
        <v>33</v>
      </c>
      <c r="N23" s="74"/>
      <c r="O23" s="74"/>
      <c r="P23" s="74"/>
      <c r="Q23" s="75"/>
      <c r="R23" s="133"/>
      <c r="S23" s="134"/>
      <c r="T23" s="134"/>
      <c r="U23" s="135"/>
      <c r="V23" s="11"/>
      <c r="W23" s="11"/>
      <c r="X23" s="11"/>
      <c r="Y23" s="11"/>
      <c r="Z23" s="11"/>
      <c r="AA23" s="11"/>
      <c r="AB23" s="11"/>
    </row>
    <row r="24" spans="1:28" ht="15" customHeight="1" x14ac:dyDescent="0.4">
      <c r="A24" s="37"/>
      <c r="B24" s="102" t="s">
        <v>11</v>
      </c>
      <c r="C24" s="77"/>
      <c r="D24" s="78"/>
      <c r="E24" s="128"/>
      <c r="F24" s="129"/>
      <c r="G24" s="129"/>
      <c r="H24" s="129"/>
      <c r="I24" s="129"/>
      <c r="J24" s="129"/>
      <c r="K24" s="129"/>
      <c r="L24" s="88"/>
      <c r="M24" s="102" t="s">
        <v>34</v>
      </c>
      <c r="N24" s="103"/>
      <c r="O24" s="103"/>
      <c r="P24" s="103"/>
      <c r="Q24" s="104"/>
      <c r="R24" s="133"/>
      <c r="S24" s="134"/>
      <c r="T24" s="134"/>
      <c r="U24" s="135"/>
      <c r="V24" s="11"/>
      <c r="W24" s="11"/>
      <c r="X24" s="11"/>
      <c r="Y24" s="11"/>
      <c r="Z24" s="11"/>
      <c r="AA24" s="11"/>
      <c r="AB24" s="11"/>
    </row>
    <row r="25" spans="1:28" ht="15" customHeight="1" x14ac:dyDescent="0.4">
      <c r="A25" s="37">
        <v>7</v>
      </c>
      <c r="B25" s="73" t="s">
        <v>12</v>
      </c>
      <c r="C25" s="74"/>
      <c r="D25" s="75"/>
      <c r="E25" s="59"/>
      <c r="F25" s="60"/>
      <c r="G25" s="60"/>
      <c r="H25" s="60"/>
      <c r="I25" s="60"/>
      <c r="J25" s="60"/>
      <c r="K25" s="61"/>
      <c r="L25" s="65">
        <v>8</v>
      </c>
      <c r="M25" s="73" t="s">
        <v>17</v>
      </c>
      <c r="N25" s="74"/>
      <c r="O25" s="74"/>
      <c r="P25" s="74"/>
      <c r="Q25" s="75"/>
      <c r="R25" s="105"/>
      <c r="S25" s="106"/>
      <c r="T25" s="106"/>
      <c r="U25" s="107"/>
      <c r="V25" s="11"/>
      <c r="W25" s="11"/>
      <c r="X25" s="11"/>
      <c r="Y25" s="11"/>
      <c r="Z25" s="11"/>
      <c r="AA25" s="11"/>
      <c r="AB25" s="11"/>
    </row>
    <row r="26" spans="1:28" ht="15" customHeight="1" thickBot="1" x14ac:dyDescent="0.45">
      <c r="A26" s="162"/>
      <c r="B26" s="70" t="s">
        <v>13</v>
      </c>
      <c r="C26" s="71"/>
      <c r="D26" s="72"/>
      <c r="E26" s="62"/>
      <c r="F26" s="63"/>
      <c r="G26" s="63"/>
      <c r="H26" s="63"/>
      <c r="I26" s="63"/>
      <c r="J26" s="63"/>
      <c r="K26" s="64"/>
      <c r="L26" s="66"/>
      <c r="M26" s="70" t="s">
        <v>7</v>
      </c>
      <c r="N26" s="71"/>
      <c r="O26" s="71"/>
      <c r="P26" s="71"/>
      <c r="Q26" s="72"/>
      <c r="R26" s="108"/>
      <c r="S26" s="109"/>
      <c r="T26" s="109"/>
      <c r="U26" s="110"/>
      <c r="V26" s="11"/>
      <c r="W26" s="11"/>
      <c r="X26" s="11"/>
      <c r="Y26" s="11"/>
      <c r="Z26" s="11"/>
      <c r="AA26" s="11"/>
      <c r="AB26" s="11"/>
    </row>
    <row r="27" spans="1:28" ht="9.9499999999999993" customHeight="1" thickTop="1" thickBot="1" x14ac:dyDescent="0.45">
      <c r="A27" s="86"/>
      <c r="B27" s="86"/>
      <c r="C27" s="86"/>
      <c r="D27" s="86"/>
      <c r="E27" s="86"/>
      <c r="F27" s="86"/>
      <c r="G27" s="86"/>
      <c r="H27" s="86"/>
      <c r="I27" s="86"/>
      <c r="J27" s="86"/>
      <c r="K27" s="86"/>
      <c r="L27" s="86"/>
      <c r="V27" s="11"/>
      <c r="W27" s="11"/>
      <c r="X27" s="11"/>
      <c r="Y27" s="11"/>
      <c r="Z27" s="11"/>
      <c r="AA27" s="11"/>
      <c r="AB27" s="11"/>
    </row>
    <row r="28" spans="1:28" ht="20.100000000000001" customHeight="1" thickTop="1" x14ac:dyDescent="0.4">
      <c r="A28" s="82" t="s">
        <v>25</v>
      </c>
      <c r="B28" s="83"/>
      <c r="C28" s="89" t="s">
        <v>26</v>
      </c>
      <c r="D28" s="90"/>
      <c r="E28" s="90"/>
      <c r="F28" s="90"/>
      <c r="G28" s="90"/>
      <c r="H28" s="90"/>
      <c r="I28" s="90"/>
      <c r="J28" s="90"/>
      <c r="K28" s="90"/>
      <c r="L28" s="181"/>
      <c r="M28" s="89" t="s">
        <v>27</v>
      </c>
      <c r="N28" s="90"/>
      <c r="O28" s="90"/>
      <c r="P28" s="90"/>
      <c r="Q28" s="181"/>
      <c r="R28" s="89" t="s">
        <v>28</v>
      </c>
      <c r="S28" s="90"/>
      <c r="T28" s="90"/>
      <c r="U28" s="91"/>
      <c r="V28" s="11"/>
      <c r="W28" s="11"/>
      <c r="X28" s="11"/>
      <c r="Y28" s="11"/>
      <c r="Z28" s="11"/>
      <c r="AA28" s="11"/>
      <c r="AB28" s="11"/>
    </row>
    <row r="29" spans="1:28" ht="20.100000000000001" customHeight="1" thickBot="1" x14ac:dyDescent="0.45">
      <c r="A29" s="160"/>
      <c r="B29" s="161"/>
      <c r="C29" s="300" t="s">
        <v>29</v>
      </c>
      <c r="D29" s="301"/>
      <c r="E29" s="301"/>
      <c r="F29" s="301"/>
      <c r="G29" s="301"/>
      <c r="H29" s="301"/>
      <c r="I29" s="301"/>
      <c r="J29" s="301"/>
      <c r="K29" s="301"/>
      <c r="L29" s="302"/>
      <c r="M29" s="92" t="s">
        <v>30</v>
      </c>
      <c r="N29" s="93"/>
      <c r="O29" s="93"/>
      <c r="P29" s="93"/>
      <c r="Q29" s="182"/>
      <c r="R29" s="92" t="s">
        <v>31</v>
      </c>
      <c r="S29" s="93"/>
      <c r="T29" s="93"/>
      <c r="U29" s="94"/>
      <c r="V29" s="11"/>
      <c r="W29" s="11"/>
      <c r="X29" s="11"/>
      <c r="Y29" s="11"/>
      <c r="Z29" s="11"/>
      <c r="AA29" s="11"/>
      <c r="AB29" s="11"/>
    </row>
    <row r="30" spans="1:28" ht="15" customHeight="1" x14ac:dyDescent="0.2">
      <c r="A30" s="36">
        <v>1</v>
      </c>
      <c r="B30" s="303" t="s">
        <v>41</v>
      </c>
      <c r="C30" s="303"/>
      <c r="D30" s="303"/>
      <c r="E30" s="303"/>
      <c r="F30" s="303"/>
      <c r="G30" s="303"/>
      <c r="H30" s="303"/>
      <c r="I30" s="303"/>
      <c r="J30" s="303"/>
      <c r="K30" s="303"/>
      <c r="L30" s="304"/>
      <c r="M30" s="183"/>
      <c r="N30" s="184"/>
      <c r="O30" s="184"/>
      <c r="P30" s="184"/>
      <c r="Q30" s="185"/>
      <c r="R30" s="312"/>
      <c r="S30" s="313"/>
      <c r="T30" s="313"/>
      <c r="U30" s="314"/>
    </row>
    <row r="31" spans="1:28" ht="15" customHeight="1" x14ac:dyDescent="0.2">
      <c r="A31" s="37"/>
      <c r="B31" s="169" t="s">
        <v>40</v>
      </c>
      <c r="C31" s="169"/>
      <c r="D31" s="169"/>
      <c r="E31" s="169"/>
      <c r="F31" s="169"/>
      <c r="G31" s="169"/>
      <c r="H31" s="169"/>
      <c r="I31" s="169"/>
      <c r="J31" s="169"/>
      <c r="K31" s="169"/>
      <c r="L31" s="170"/>
      <c r="M31" s="186"/>
      <c r="N31" s="187"/>
      <c r="O31" s="187"/>
      <c r="P31" s="187"/>
      <c r="Q31" s="188"/>
      <c r="R31" s="315"/>
      <c r="S31" s="316"/>
      <c r="T31" s="316"/>
      <c r="U31" s="317"/>
    </row>
    <row r="32" spans="1:28" ht="15" customHeight="1" x14ac:dyDescent="0.2">
      <c r="A32" s="37">
        <v>2</v>
      </c>
      <c r="B32" s="305" t="s">
        <v>39</v>
      </c>
      <c r="C32" s="305"/>
      <c r="D32" s="305"/>
      <c r="E32" s="305"/>
      <c r="F32" s="305"/>
      <c r="G32" s="305"/>
      <c r="H32" s="305"/>
      <c r="I32" s="305"/>
      <c r="J32" s="305"/>
      <c r="K32" s="305"/>
      <c r="L32" s="306"/>
      <c r="M32" s="189"/>
      <c r="N32" s="190"/>
      <c r="O32" s="190"/>
      <c r="P32" s="190"/>
      <c r="Q32" s="191"/>
      <c r="R32" s="111"/>
      <c r="S32" s="112"/>
      <c r="T32" s="112"/>
      <c r="U32" s="113"/>
    </row>
    <row r="33" spans="1:21" ht="15" customHeight="1" x14ac:dyDescent="0.2">
      <c r="A33" s="37"/>
      <c r="B33" s="169" t="s">
        <v>38</v>
      </c>
      <c r="C33" s="169"/>
      <c r="D33" s="169"/>
      <c r="E33" s="169"/>
      <c r="F33" s="169"/>
      <c r="G33" s="169"/>
      <c r="H33" s="169"/>
      <c r="I33" s="169"/>
      <c r="J33" s="169"/>
      <c r="K33" s="169"/>
      <c r="L33" s="170"/>
      <c r="M33" s="192"/>
      <c r="N33" s="193"/>
      <c r="O33" s="193"/>
      <c r="P33" s="193"/>
      <c r="Q33" s="194"/>
      <c r="R33" s="111"/>
      <c r="S33" s="112"/>
      <c r="T33" s="112"/>
      <c r="U33" s="113"/>
    </row>
    <row r="34" spans="1:21" ht="17.100000000000001" customHeight="1" x14ac:dyDescent="0.2">
      <c r="A34" s="163">
        <v>3</v>
      </c>
      <c r="B34" s="276" t="s">
        <v>77</v>
      </c>
      <c r="C34" s="277"/>
      <c r="D34" s="277"/>
      <c r="E34" s="277"/>
      <c r="F34" s="277"/>
      <c r="G34" s="277"/>
      <c r="H34" s="277"/>
      <c r="I34" s="277"/>
      <c r="J34" s="277"/>
      <c r="K34" s="277"/>
      <c r="L34" s="278"/>
      <c r="M34" s="270" t="s">
        <v>67</v>
      </c>
      <c r="N34" s="271"/>
      <c r="O34" s="271"/>
      <c r="P34" s="271"/>
      <c r="Q34" s="272"/>
      <c r="R34" s="270" t="s">
        <v>67</v>
      </c>
      <c r="S34" s="271"/>
      <c r="T34" s="271"/>
      <c r="U34" s="282"/>
    </row>
    <row r="35" spans="1:21" ht="17.100000000000001" customHeight="1" x14ac:dyDescent="0.2">
      <c r="A35" s="164"/>
      <c r="B35" s="279"/>
      <c r="C35" s="280"/>
      <c r="D35" s="280"/>
      <c r="E35" s="280"/>
      <c r="F35" s="280"/>
      <c r="G35" s="280"/>
      <c r="H35" s="280"/>
      <c r="I35" s="280"/>
      <c r="J35" s="280"/>
      <c r="K35" s="280"/>
      <c r="L35" s="281"/>
      <c r="M35" s="273"/>
      <c r="N35" s="274"/>
      <c r="O35" s="274"/>
      <c r="P35" s="274"/>
      <c r="Q35" s="275"/>
      <c r="R35" s="273"/>
      <c r="S35" s="274"/>
      <c r="T35" s="274"/>
      <c r="U35" s="283"/>
    </row>
    <row r="36" spans="1:21" ht="15" customHeight="1" x14ac:dyDescent="0.2">
      <c r="A36" s="37">
        <v>4</v>
      </c>
      <c r="B36" s="46" t="s">
        <v>42</v>
      </c>
      <c r="C36" s="46"/>
      <c r="D36" s="46"/>
      <c r="E36" s="46"/>
      <c r="F36" s="46"/>
      <c r="G36" s="46"/>
      <c r="H36" s="46"/>
      <c r="I36" s="46"/>
      <c r="J36" s="46"/>
      <c r="K36" s="46"/>
      <c r="L36" s="47"/>
      <c r="M36" s="195"/>
      <c r="N36" s="195"/>
      <c r="O36" s="195"/>
      <c r="P36" s="195"/>
      <c r="Q36" s="195"/>
      <c r="R36" s="195"/>
      <c r="S36" s="195"/>
      <c r="T36" s="195"/>
      <c r="U36" s="310"/>
    </row>
    <row r="37" spans="1:21" ht="15" customHeight="1" x14ac:dyDescent="0.2">
      <c r="A37" s="37"/>
      <c r="B37" s="165" t="s">
        <v>43</v>
      </c>
      <c r="C37" s="165"/>
      <c r="D37" s="165"/>
      <c r="E37" s="165"/>
      <c r="F37" s="165"/>
      <c r="G37" s="165"/>
      <c r="H37" s="165"/>
      <c r="I37" s="165"/>
      <c r="J37" s="165"/>
      <c r="K37" s="165"/>
      <c r="L37" s="166"/>
      <c r="M37" s="195"/>
      <c r="N37" s="195"/>
      <c r="O37" s="195"/>
      <c r="P37" s="195"/>
      <c r="Q37" s="195"/>
      <c r="R37" s="195"/>
      <c r="S37" s="195"/>
      <c r="T37" s="195"/>
      <c r="U37" s="310"/>
    </row>
    <row r="38" spans="1:21" ht="15" customHeight="1" x14ac:dyDescent="0.2">
      <c r="A38" s="37">
        <v>5</v>
      </c>
      <c r="B38" s="46" t="s">
        <v>76</v>
      </c>
      <c r="C38" s="46"/>
      <c r="D38" s="46"/>
      <c r="E38" s="46"/>
      <c r="F38" s="46"/>
      <c r="G38" s="46"/>
      <c r="H38" s="46"/>
      <c r="I38" s="46"/>
      <c r="J38" s="46"/>
      <c r="K38" s="46"/>
      <c r="L38" s="47"/>
      <c r="M38" s="69"/>
      <c r="N38" s="69"/>
      <c r="O38" s="69"/>
      <c r="P38" s="69"/>
      <c r="Q38" s="69"/>
      <c r="R38" s="69"/>
      <c r="S38" s="69"/>
      <c r="T38" s="69"/>
      <c r="U38" s="307"/>
    </row>
    <row r="39" spans="1:21" ht="15" customHeight="1" x14ac:dyDescent="0.2">
      <c r="A39" s="37"/>
      <c r="B39" s="167" t="s">
        <v>44</v>
      </c>
      <c r="C39" s="167"/>
      <c r="D39" s="167"/>
      <c r="E39" s="167"/>
      <c r="F39" s="167"/>
      <c r="G39" s="167"/>
      <c r="H39" s="167"/>
      <c r="I39" s="167"/>
      <c r="J39" s="167"/>
      <c r="K39" s="167"/>
      <c r="L39" s="168"/>
      <c r="M39" s="69"/>
      <c r="N39" s="69"/>
      <c r="O39" s="69"/>
      <c r="P39" s="69"/>
      <c r="Q39" s="69"/>
      <c r="R39" s="69"/>
      <c r="S39" s="69"/>
      <c r="T39" s="69"/>
      <c r="U39" s="307"/>
    </row>
    <row r="40" spans="1:21" ht="16.5" customHeight="1" x14ac:dyDescent="0.2">
      <c r="A40" s="37">
        <v>6</v>
      </c>
      <c r="B40" s="46" t="s">
        <v>45</v>
      </c>
      <c r="C40" s="46"/>
      <c r="D40" s="46"/>
      <c r="E40" s="46"/>
      <c r="F40" s="46"/>
      <c r="G40" s="46"/>
      <c r="H40" s="46"/>
      <c r="I40" s="46"/>
      <c r="J40" s="46"/>
      <c r="K40" s="46"/>
      <c r="L40" s="47"/>
      <c r="M40" s="196">
        <f>IF(M34="Tavan Ücret",0,IF(M38=0,0,M36*M38))</f>
        <v>0</v>
      </c>
      <c r="N40" s="196"/>
      <c r="O40" s="196"/>
      <c r="P40" s="196"/>
      <c r="Q40" s="196"/>
      <c r="R40" s="196">
        <f>IF(R34="Tavan Ücret",0,IF(R38=0,0,R36*R38))</f>
        <v>0</v>
      </c>
      <c r="S40" s="196"/>
      <c r="T40" s="196"/>
      <c r="U40" s="311"/>
    </row>
    <row r="41" spans="1:21" ht="15" customHeight="1" x14ac:dyDescent="0.2">
      <c r="A41" s="37"/>
      <c r="B41" s="165" t="s">
        <v>46</v>
      </c>
      <c r="C41" s="165"/>
      <c r="D41" s="165"/>
      <c r="E41" s="165"/>
      <c r="F41" s="165"/>
      <c r="G41" s="165"/>
      <c r="H41" s="165"/>
      <c r="I41" s="165"/>
      <c r="J41" s="165"/>
      <c r="K41" s="165"/>
      <c r="L41" s="166"/>
      <c r="M41" s="196"/>
      <c r="N41" s="196"/>
      <c r="O41" s="196"/>
      <c r="P41" s="196"/>
      <c r="Q41" s="196"/>
      <c r="R41" s="196"/>
      <c r="S41" s="196"/>
      <c r="T41" s="196"/>
      <c r="U41" s="311"/>
    </row>
    <row r="42" spans="1:21" ht="15" customHeight="1" x14ac:dyDescent="0.2">
      <c r="A42" s="37">
        <v>7</v>
      </c>
      <c r="B42" s="46" t="s">
        <v>57</v>
      </c>
      <c r="C42" s="46"/>
      <c r="D42" s="46"/>
      <c r="E42" s="46"/>
      <c r="F42" s="46"/>
      <c r="G42" s="46"/>
      <c r="H42" s="46"/>
      <c r="I42" s="46"/>
      <c r="J42" s="46"/>
      <c r="K42" s="46"/>
      <c r="L42" s="47"/>
      <c r="M42" s="196">
        <f>(IF($M$34&amp;$R$34="Tavan ÜcretTavan Ücret",VLOOKUP(MAX($M$36:$R$36),$I$64:$M$68,5)/2,IF($R$34&amp;$M$34="_Tavan Ücret",VLOOKUP($M$36,$I$57:$K$61,3),IF($R$34&amp;$M$34="Tavan Ücret",VLOOKUP($M$36,$I$57:$K$61,3),IF(($M$40*0.005)&gt;VLOOKUP($M$36,$I$57:$K$61,3),VLOOKUP($M$36,$I$57:$K$61,3),$M$40*0.005)))))*SIGN($E$23)</f>
        <v>0</v>
      </c>
      <c r="N42" s="196"/>
      <c r="O42" s="196"/>
      <c r="P42" s="196"/>
      <c r="Q42" s="196"/>
      <c r="R42" s="196">
        <f>(IF($M$34&amp;$R$34="Tavan ÜcretTavan Ücret",VLOOKUP(MAX($M$36:$R$36),$I$64:$M$68,5)/2,IF($M$34&amp;$R$34="_Tavan Ücret",VLOOKUP($R$36,$I$57:$K$61,3),IF($M$34&amp;$R$34="Tavan Ücret",VLOOKUP($R$36,$I$57:$K$61,3),IF(($R$40*0.005)&gt;VLOOKUP($R$36,$I$57:$K$61,3),VLOOKUP($R$36,$I$57:$K$61,3),$R$40*0.005)))))*SIGN($E$23)</f>
        <v>0</v>
      </c>
      <c r="S42" s="196"/>
      <c r="T42" s="196"/>
      <c r="U42" s="311"/>
    </row>
    <row r="43" spans="1:21" ht="15" customHeight="1" x14ac:dyDescent="0.2">
      <c r="A43" s="37"/>
      <c r="B43" s="165" t="s">
        <v>58</v>
      </c>
      <c r="C43" s="165"/>
      <c r="D43" s="165"/>
      <c r="E43" s="165"/>
      <c r="F43" s="165"/>
      <c r="G43" s="165"/>
      <c r="H43" s="165"/>
      <c r="I43" s="165"/>
      <c r="J43" s="165"/>
      <c r="K43" s="165"/>
      <c r="L43" s="166"/>
      <c r="M43" s="196"/>
      <c r="N43" s="196"/>
      <c r="O43" s="196"/>
      <c r="P43" s="196"/>
      <c r="Q43" s="196"/>
      <c r="R43" s="196"/>
      <c r="S43" s="196"/>
      <c r="T43" s="196"/>
      <c r="U43" s="311"/>
    </row>
    <row r="44" spans="1:21" ht="15" customHeight="1" x14ac:dyDescent="0.2">
      <c r="A44" s="37">
        <v>8</v>
      </c>
      <c r="B44" s="46" t="s">
        <v>56</v>
      </c>
      <c r="C44" s="46"/>
      <c r="D44" s="46"/>
      <c r="E44" s="46"/>
      <c r="F44" s="46"/>
      <c r="G44" s="46"/>
      <c r="H44" s="46"/>
      <c r="I44" s="46"/>
      <c r="J44" s="46"/>
      <c r="K44" s="46"/>
      <c r="L44" s="47"/>
      <c r="M44" s="240" t="s">
        <v>79</v>
      </c>
      <c r="N44" s="241"/>
      <c r="O44" s="241"/>
      <c r="P44" s="241"/>
      <c r="Q44" s="241"/>
      <c r="R44" s="241"/>
      <c r="S44" s="241"/>
      <c r="T44" s="241"/>
      <c r="U44" s="242"/>
    </row>
    <row r="45" spans="1:21" ht="15" customHeight="1" x14ac:dyDescent="0.2">
      <c r="A45" s="37"/>
      <c r="B45" s="165" t="s">
        <v>47</v>
      </c>
      <c r="C45" s="165"/>
      <c r="D45" s="165"/>
      <c r="E45" s="165"/>
      <c r="F45" s="165"/>
      <c r="G45" s="165"/>
      <c r="H45" s="165"/>
      <c r="I45" s="165"/>
      <c r="J45" s="165"/>
      <c r="K45" s="165"/>
      <c r="L45" s="166"/>
      <c r="M45" s="243"/>
      <c r="N45" s="244"/>
      <c r="O45" s="244"/>
      <c r="P45" s="244"/>
      <c r="Q45" s="244"/>
      <c r="R45" s="244"/>
      <c r="S45" s="244"/>
      <c r="T45" s="244"/>
      <c r="U45" s="245"/>
    </row>
    <row r="46" spans="1:21" ht="15" customHeight="1" x14ac:dyDescent="0.2">
      <c r="A46" s="37">
        <v>9</v>
      </c>
      <c r="B46" s="46" t="s">
        <v>55</v>
      </c>
      <c r="C46" s="46"/>
      <c r="D46" s="46"/>
      <c r="E46" s="46"/>
      <c r="F46" s="46"/>
      <c r="G46" s="46"/>
      <c r="H46" s="46"/>
      <c r="I46" s="46"/>
      <c r="J46" s="46"/>
      <c r="K46" s="46"/>
      <c r="L46" s="47"/>
      <c r="M46" s="197">
        <f>IF($M$44="döviz kurunu yazınız",0,IF($M$44="",0,IF($M$44=0,0,ROUND(M42*M44,2))))</f>
        <v>0</v>
      </c>
      <c r="N46" s="198"/>
      <c r="O46" s="198"/>
      <c r="P46" s="198"/>
      <c r="Q46" s="199"/>
      <c r="R46" s="197">
        <f>IF($M$44="döviz kurunu yazınız",0,IF($M$44="",0,IF($M$44=0,0,ROUND(R42*M44,2))))</f>
        <v>0</v>
      </c>
      <c r="S46" s="198"/>
      <c r="T46" s="198"/>
      <c r="U46" s="308"/>
    </row>
    <row r="47" spans="1:21" ht="15" customHeight="1" thickBot="1" x14ac:dyDescent="0.25">
      <c r="A47" s="37"/>
      <c r="B47" s="165" t="s">
        <v>48</v>
      </c>
      <c r="C47" s="165"/>
      <c r="D47" s="165"/>
      <c r="E47" s="165"/>
      <c r="F47" s="165"/>
      <c r="G47" s="165"/>
      <c r="H47" s="165"/>
      <c r="I47" s="165"/>
      <c r="J47" s="165"/>
      <c r="K47" s="165"/>
      <c r="L47" s="166"/>
      <c r="M47" s="200"/>
      <c r="N47" s="201"/>
      <c r="O47" s="201"/>
      <c r="P47" s="201"/>
      <c r="Q47" s="202"/>
      <c r="R47" s="200"/>
      <c r="S47" s="201"/>
      <c r="T47" s="201"/>
      <c r="U47" s="309"/>
    </row>
    <row r="48" spans="1:21" ht="15" customHeight="1" x14ac:dyDescent="0.2">
      <c r="A48" s="67">
        <v>10</v>
      </c>
      <c r="B48" s="46" t="s">
        <v>54</v>
      </c>
      <c r="C48" s="46"/>
      <c r="D48" s="46"/>
      <c r="E48" s="46"/>
      <c r="F48" s="46"/>
      <c r="G48" s="46"/>
      <c r="H48" s="46"/>
      <c r="I48" s="46"/>
      <c r="J48" s="46"/>
      <c r="K48" s="46"/>
      <c r="L48" s="47"/>
      <c r="M48" s="213">
        <f>M46+R46</f>
        <v>0</v>
      </c>
      <c r="N48" s="214"/>
      <c r="O48" s="214"/>
      <c r="P48" s="214"/>
      <c r="Q48" s="214"/>
      <c r="R48" s="214"/>
      <c r="S48" s="214"/>
      <c r="T48" s="214"/>
      <c r="U48" s="215"/>
    </row>
    <row r="49" spans="1:21" ht="15" customHeight="1" x14ac:dyDescent="0.2">
      <c r="A49" s="67"/>
      <c r="B49" s="165" t="s">
        <v>49</v>
      </c>
      <c r="C49" s="165"/>
      <c r="D49" s="165"/>
      <c r="E49" s="165"/>
      <c r="F49" s="165"/>
      <c r="G49" s="165"/>
      <c r="H49" s="165"/>
      <c r="I49" s="165"/>
      <c r="J49" s="165"/>
      <c r="K49" s="165"/>
      <c r="L49" s="166"/>
      <c r="M49" s="216"/>
      <c r="N49" s="217"/>
      <c r="O49" s="217"/>
      <c r="P49" s="217"/>
      <c r="Q49" s="217"/>
      <c r="R49" s="217"/>
      <c r="S49" s="217"/>
      <c r="T49" s="217"/>
      <c r="U49" s="218"/>
    </row>
    <row r="50" spans="1:21" ht="15" customHeight="1" x14ac:dyDescent="0.2">
      <c r="A50" s="67">
        <v>11</v>
      </c>
      <c r="B50" s="46" t="s">
        <v>50</v>
      </c>
      <c r="C50" s="46"/>
      <c r="D50" s="46"/>
      <c r="E50" s="46"/>
      <c r="F50" s="46"/>
      <c r="G50" s="46"/>
      <c r="H50" s="46"/>
      <c r="I50" s="46"/>
      <c r="J50" s="46"/>
      <c r="K50" s="46"/>
      <c r="L50" s="47"/>
      <c r="M50" s="203" t="s">
        <v>59</v>
      </c>
      <c r="N50" s="204"/>
      <c r="O50" s="204"/>
      <c r="P50" s="204"/>
      <c r="Q50" s="204"/>
      <c r="R50" s="292">
        <f>(IF($M$50="Yok",0,IF($M$50="",0,IF($E$21="Türk Bayrağı",VLOOKUP($E$23,$B$60:$D$68,3),IF($E$21="Yabancı Bayrak",VLOOKUP($E$23,$E$60:$G$68,3))))))*SIGN($E$23)</f>
        <v>0</v>
      </c>
      <c r="S50" s="292"/>
      <c r="T50" s="292"/>
      <c r="U50" s="293"/>
    </row>
    <row r="51" spans="1:21" ht="15" customHeight="1" x14ac:dyDescent="0.2">
      <c r="A51" s="67"/>
      <c r="B51" s="165" t="s">
        <v>53</v>
      </c>
      <c r="C51" s="165"/>
      <c r="D51" s="165"/>
      <c r="E51" s="165"/>
      <c r="F51" s="165"/>
      <c r="G51" s="165"/>
      <c r="H51" s="165"/>
      <c r="I51" s="165"/>
      <c r="J51" s="165"/>
      <c r="K51" s="165"/>
      <c r="L51" s="166"/>
      <c r="M51" s="205"/>
      <c r="N51" s="206"/>
      <c r="O51" s="206"/>
      <c r="P51" s="206"/>
      <c r="Q51" s="206"/>
      <c r="R51" s="294"/>
      <c r="S51" s="294"/>
      <c r="T51" s="294"/>
      <c r="U51" s="295"/>
    </row>
    <row r="52" spans="1:21" ht="21.95" customHeight="1" x14ac:dyDescent="0.2">
      <c r="A52" s="67">
        <v>12</v>
      </c>
      <c r="B52" s="296" t="s">
        <v>51</v>
      </c>
      <c r="C52" s="296"/>
      <c r="D52" s="296"/>
      <c r="E52" s="296"/>
      <c r="F52" s="296"/>
      <c r="G52" s="296"/>
      <c r="H52" s="296"/>
      <c r="I52" s="296"/>
      <c r="J52" s="296"/>
      <c r="K52" s="296"/>
      <c r="L52" s="297"/>
      <c r="M52" s="207">
        <f>M48+R50</f>
        <v>0</v>
      </c>
      <c r="N52" s="208"/>
      <c r="O52" s="208"/>
      <c r="P52" s="208"/>
      <c r="Q52" s="208"/>
      <c r="R52" s="208"/>
      <c r="S52" s="208"/>
      <c r="T52" s="208"/>
      <c r="U52" s="209"/>
    </row>
    <row r="53" spans="1:21" ht="21.95" customHeight="1" thickBot="1" x14ac:dyDescent="0.25">
      <c r="A53" s="68"/>
      <c r="B53" s="298" t="s">
        <v>52</v>
      </c>
      <c r="C53" s="298"/>
      <c r="D53" s="298"/>
      <c r="E53" s="298"/>
      <c r="F53" s="298"/>
      <c r="G53" s="298"/>
      <c r="H53" s="298"/>
      <c r="I53" s="298"/>
      <c r="J53" s="298"/>
      <c r="K53" s="298"/>
      <c r="L53" s="299"/>
      <c r="M53" s="210"/>
      <c r="N53" s="211"/>
      <c r="O53" s="211"/>
      <c r="P53" s="211"/>
      <c r="Q53" s="211"/>
      <c r="R53" s="211"/>
      <c r="S53" s="211"/>
      <c r="T53" s="211"/>
      <c r="U53" s="212"/>
    </row>
    <row r="54" spans="1:21" ht="9.9499999999999993" customHeight="1" thickTop="1" thickBot="1" x14ac:dyDescent="0.25">
      <c r="A54" s="12"/>
      <c r="B54" s="1"/>
      <c r="C54" s="1"/>
      <c r="D54" s="1"/>
      <c r="E54" s="1"/>
      <c r="F54" s="1"/>
      <c r="G54" s="13"/>
      <c r="H54" s="13"/>
      <c r="I54" s="13"/>
      <c r="J54" s="13"/>
      <c r="K54" s="13"/>
      <c r="L54" s="13"/>
      <c r="M54" s="13"/>
      <c r="N54" s="13"/>
    </row>
    <row r="55" spans="1:21" ht="39.950000000000003" customHeight="1" thickTop="1" thickBot="1" x14ac:dyDescent="0.25">
      <c r="B55" s="175" t="s">
        <v>89</v>
      </c>
      <c r="C55" s="176"/>
      <c r="D55" s="176"/>
      <c r="E55" s="176"/>
      <c r="F55" s="176"/>
      <c r="G55" s="177"/>
      <c r="I55" s="178" t="s">
        <v>90</v>
      </c>
      <c r="J55" s="179"/>
      <c r="K55" s="179"/>
      <c r="L55" s="179"/>
      <c r="M55" s="179"/>
      <c r="N55" s="180"/>
      <c r="P55" s="246" t="s">
        <v>69</v>
      </c>
      <c r="Q55" s="247"/>
      <c r="R55" s="247"/>
      <c r="S55" s="247"/>
      <c r="T55" s="247"/>
      <c r="U55" s="248"/>
    </row>
    <row r="56" spans="1:21" ht="45" customHeight="1" thickBot="1" x14ac:dyDescent="0.25">
      <c r="B56" s="224" t="s">
        <v>70</v>
      </c>
      <c r="C56" s="53"/>
      <c r="D56" s="225"/>
      <c r="E56" s="52" t="s">
        <v>71</v>
      </c>
      <c r="F56" s="53"/>
      <c r="G56" s="54"/>
      <c r="I56" s="223" t="s">
        <v>72</v>
      </c>
      <c r="J56" s="39"/>
      <c r="K56" s="234" t="s">
        <v>86</v>
      </c>
      <c r="L56" s="235"/>
      <c r="M56" s="235"/>
      <c r="N56" s="236"/>
      <c r="P56" s="249"/>
      <c r="Q56" s="250"/>
      <c r="R56" s="250"/>
      <c r="S56" s="250"/>
      <c r="T56" s="250"/>
      <c r="U56" s="251"/>
    </row>
    <row r="57" spans="1:21" ht="20.100000000000001" customHeight="1" thickBot="1" x14ac:dyDescent="0.25">
      <c r="B57" s="171" t="s">
        <v>62</v>
      </c>
      <c r="C57" s="172"/>
      <c r="D57" s="173"/>
      <c r="E57" s="172" t="s">
        <v>63</v>
      </c>
      <c r="F57" s="172"/>
      <c r="G57" s="284"/>
      <c r="I57" s="4">
        <v>0</v>
      </c>
      <c r="J57" s="24">
        <v>20000</v>
      </c>
      <c r="K57" s="220">
        <v>550</v>
      </c>
      <c r="L57" s="221"/>
      <c r="M57" s="221"/>
      <c r="N57" s="222"/>
      <c r="P57" s="226" t="s">
        <v>73</v>
      </c>
      <c r="Q57" s="227"/>
      <c r="R57" s="227"/>
      <c r="S57" s="227"/>
      <c r="T57" s="227"/>
      <c r="U57" s="228"/>
    </row>
    <row r="58" spans="1:21" ht="20.100000000000001" customHeight="1" thickBot="1" x14ac:dyDescent="0.25">
      <c r="B58" s="55" t="s">
        <v>32</v>
      </c>
      <c r="C58" s="56"/>
      <c r="D58" s="232" t="s">
        <v>0</v>
      </c>
      <c r="E58" s="48" t="s">
        <v>32</v>
      </c>
      <c r="F58" s="48"/>
      <c r="G58" s="50" t="s">
        <v>0</v>
      </c>
      <c r="I58" s="6">
        <v>20001</v>
      </c>
      <c r="J58" s="25">
        <v>40000</v>
      </c>
      <c r="K58" s="157">
        <v>800</v>
      </c>
      <c r="L58" s="158"/>
      <c r="M58" s="158"/>
      <c r="N58" s="159"/>
      <c r="P58" s="229"/>
      <c r="Q58" s="230"/>
      <c r="R58" s="230"/>
      <c r="S58" s="230"/>
      <c r="T58" s="230"/>
      <c r="U58" s="231"/>
    </row>
    <row r="59" spans="1:21" ht="17.100000000000001" customHeight="1" thickBot="1" x14ac:dyDescent="0.25">
      <c r="B59" s="57"/>
      <c r="C59" s="58"/>
      <c r="D59" s="233"/>
      <c r="E59" s="49"/>
      <c r="F59" s="49"/>
      <c r="G59" s="51"/>
      <c r="I59" s="6">
        <v>40001</v>
      </c>
      <c r="J59" s="25">
        <v>60000</v>
      </c>
      <c r="K59" s="157">
        <v>1050</v>
      </c>
      <c r="L59" s="158"/>
      <c r="M59" s="158"/>
      <c r="N59" s="159"/>
      <c r="P59" s="252"/>
      <c r="Q59" s="253"/>
      <c r="R59" s="253"/>
      <c r="S59" s="253"/>
      <c r="T59" s="253"/>
      <c r="U59" s="254"/>
    </row>
    <row r="60" spans="1:21" ht="18" customHeight="1" x14ac:dyDescent="0.2">
      <c r="B60" s="2">
        <v>0</v>
      </c>
      <c r="C60" s="16">
        <v>500</v>
      </c>
      <c r="D60" s="27">
        <v>115</v>
      </c>
      <c r="E60" s="21">
        <v>0</v>
      </c>
      <c r="F60" s="19">
        <v>500</v>
      </c>
      <c r="G60" s="30">
        <v>230</v>
      </c>
      <c r="I60" s="6">
        <v>60001</v>
      </c>
      <c r="J60" s="25">
        <v>100000</v>
      </c>
      <c r="K60" s="157">
        <v>1300</v>
      </c>
      <c r="L60" s="158"/>
      <c r="M60" s="158"/>
      <c r="N60" s="159"/>
      <c r="P60" s="255"/>
      <c r="Q60" s="256"/>
      <c r="R60" s="256"/>
      <c r="S60" s="256"/>
      <c r="T60" s="256"/>
      <c r="U60" s="257"/>
    </row>
    <row r="61" spans="1:21" ht="18" customHeight="1" thickBot="1" x14ac:dyDescent="0.25">
      <c r="B61" s="3">
        <v>501</v>
      </c>
      <c r="C61" s="17">
        <v>1500</v>
      </c>
      <c r="D61" s="28">
        <v>195</v>
      </c>
      <c r="E61" s="22">
        <v>501</v>
      </c>
      <c r="F61" s="20">
        <v>1000</v>
      </c>
      <c r="G61" s="31">
        <v>390</v>
      </c>
      <c r="I61" s="14">
        <v>100001</v>
      </c>
      <c r="J61" s="26" t="s">
        <v>64</v>
      </c>
      <c r="K61" s="267">
        <v>1650</v>
      </c>
      <c r="L61" s="268"/>
      <c r="M61" s="268"/>
      <c r="N61" s="269"/>
      <c r="P61" s="255"/>
      <c r="Q61" s="256"/>
      <c r="R61" s="256"/>
      <c r="S61" s="256"/>
      <c r="T61" s="256"/>
      <c r="U61" s="257"/>
    </row>
    <row r="62" spans="1:21" ht="24" customHeight="1" x14ac:dyDescent="0.2">
      <c r="B62" s="3">
        <v>1501</v>
      </c>
      <c r="C62" s="17">
        <v>2500</v>
      </c>
      <c r="D62" s="28">
        <v>345</v>
      </c>
      <c r="E62" s="22">
        <v>1001</v>
      </c>
      <c r="F62" s="20">
        <v>1500</v>
      </c>
      <c r="G62" s="31">
        <v>485</v>
      </c>
      <c r="I62" s="38" t="s">
        <v>74</v>
      </c>
      <c r="J62" s="39"/>
      <c r="K62" s="42" t="s">
        <v>75</v>
      </c>
      <c r="L62" s="43"/>
      <c r="M62" s="38" t="s">
        <v>87</v>
      </c>
      <c r="N62" s="39"/>
      <c r="P62" s="255"/>
      <c r="Q62" s="256"/>
      <c r="R62" s="256"/>
      <c r="S62" s="256"/>
      <c r="T62" s="256"/>
      <c r="U62" s="257"/>
    </row>
    <row r="63" spans="1:21" ht="24" customHeight="1" thickBot="1" x14ac:dyDescent="0.25">
      <c r="B63" s="3">
        <v>2501</v>
      </c>
      <c r="C63" s="17">
        <v>5000</v>
      </c>
      <c r="D63" s="28">
        <v>485</v>
      </c>
      <c r="E63" s="22">
        <v>1501</v>
      </c>
      <c r="F63" s="20">
        <v>2000</v>
      </c>
      <c r="G63" s="31">
        <v>595</v>
      </c>
      <c r="I63" s="40"/>
      <c r="J63" s="41"/>
      <c r="K63" s="44"/>
      <c r="L63" s="45"/>
      <c r="M63" s="40"/>
      <c r="N63" s="41"/>
      <c r="P63" s="255"/>
      <c r="Q63" s="256"/>
      <c r="R63" s="256"/>
      <c r="S63" s="256"/>
      <c r="T63" s="256"/>
      <c r="U63" s="257"/>
    </row>
    <row r="64" spans="1:21" ht="18" customHeight="1" x14ac:dyDescent="0.2">
      <c r="B64" s="3">
        <v>5001</v>
      </c>
      <c r="C64" s="17">
        <v>10000</v>
      </c>
      <c r="D64" s="28">
        <v>575</v>
      </c>
      <c r="E64" s="22">
        <v>2001</v>
      </c>
      <c r="F64" s="20">
        <v>2500</v>
      </c>
      <c r="G64" s="31">
        <v>690</v>
      </c>
      <c r="H64" s="15"/>
      <c r="I64" s="4">
        <v>0</v>
      </c>
      <c r="J64" s="5">
        <v>20000</v>
      </c>
      <c r="K64" s="238" t="s">
        <v>80</v>
      </c>
      <c r="L64" s="239"/>
      <c r="M64" s="220">
        <v>825</v>
      </c>
      <c r="N64" s="222"/>
      <c r="P64" s="255"/>
      <c r="Q64" s="256"/>
      <c r="R64" s="256"/>
      <c r="S64" s="256"/>
      <c r="T64" s="256"/>
      <c r="U64" s="257"/>
    </row>
    <row r="65" spans="1:21" ht="18" customHeight="1" x14ac:dyDescent="0.2">
      <c r="B65" s="3">
        <v>10001</v>
      </c>
      <c r="C65" s="17">
        <v>25000</v>
      </c>
      <c r="D65" s="28">
        <v>685</v>
      </c>
      <c r="E65" s="22">
        <v>2501</v>
      </c>
      <c r="F65" s="20">
        <v>5000</v>
      </c>
      <c r="G65" s="31">
        <v>780</v>
      </c>
      <c r="I65" s="6">
        <v>20001</v>
      </c>
      <c r="J65" s="7">
        <v>40000</v>
      </c>
      <c r="K65" s="263" t="s">
        <v>81</v>
      </c>
      <c r="L65" s="264"/>
      <c r="M65" s="157">
        <v>1200</v>
      </c>
      <c r="N65" s="159"/>
      <c r="P65" s="255"/>
      <c r="Q65" s="256"/>
      <c r="R65" s="256"/>
      <c r="S65" s="256"/>
      <c r="T65" s="256"/>
      <c r="U65" s="257"/>
    </row>
    <row r="66" spans="1:21" ht="18" customHeight="1" x14ac:dyDescent="0.2">
      <c r="B66" s="3">
        <v>25001</v>
      </c>
      <c r="C66" s="17">
        <v>35000</v>
      </c>
      <c r="D66" s="28">
        <v>780</v>
      </c>
      <c r="E66" s="22">
        <v>5001</v>
      </c>
      <c r="F66" s="20">
        <v>10000</v>
      </c>
      <c r="G66" s="31">
        <v>810</v>
      </c>
      <c r="I66" s="6">
        <v>40001</v>
      </c>
      <c r="J66" s="7">
        <v>60000</v>
      </c>
      <c r="K66" s="263" t="s">
        <v>82</v>
      </c>
      <c r="L66" s="264"/>
      <c r="M66" s="157">
        <v>1575</v>
      </c>
      <c r="N66" s="159"/>
      <c r="P66" s="255"/>
      <c r="Q66" s="256"/>
      <c r="R66" s="256"/>
      <c r="S66" s="256"/>
      <c r="T66" s="256"/>
      <c r="U66" s="257"/>
    </row>
    <row r="67" spans="1:21" ht="18" customHeight="1" x14ac:dyDescent="0.2">
      <c r="B67" s="3">
        <v>35001</v>
      </c>
      <c r="C67" s="17">
        <v>50000</v>
      </c>
      <c r="D67" s="28">
        <v>865</v>
      </c>
      <c r="E67" s="22">
        <v>10001</v>
      </c>
      <c r="F67" s="20">
        <v>25000</v>
      </c>
      <c r="G67" s="31">
        <v>885</v>
      </c>
      <c r="I67" s="6">
        <v>60001</v>
      </c>
      <c r="J67" s="7">
        <v>100000</v>
      </c>
      <c r="K67" s="263" t="s">
        <v>83</v>
      </c>
      <c r="L67" s="264"/>
      <c r="M67" s="157">
        <v>1950</v>
      </c>
      <c r="N67" s="159"/>
      <c r="P67" s="255"/>
      <c r="Q67" s="256"/>
      <c r="R67" s="256"/>
      <c r="S67" s="256"/>
      <c r="T67" s="256"/>
      <c r="U67" s="257"/>
    </row>
    <row r="68" spans="1:21" ht="21.95" customHeight="1" thickBot="1" x14ac:dyDescent="0.25">
      <c r="B68" s="8">
        <v>50001</v>
      </c>
      <c r="C68" s="18" t="s">
        <v>64</v>
      </c>
      <c r="D68" s="29">
        <v>925</v>
      </c>
      <c r="E68" s="23">
        <v>25001</v>
      </c>
      <c r="F68" s="18" t="s">
        <v>64</v>
      </c>
      <c r="G68" s="32">
        <v>945</v>
      </c>
      <c r="I68" s="8">
        <v>100001</v>
      </c>
      <c r="J68" s="9" t="s">
        <v>65</v>
      </c>
      <c r="K68" s="265" t="s">
        <v>84</v>
      </c>
      <c r="L68" s="266"/>
      <c r="M68" s="261">
        <v>2475</v>
      </c>
      <c r="N68" s="262"/>
      <c r="P68" s="258"/>
      <c r="Q68" s="259"/>
      <c r="R68" s="259"/>
      <c r="S68" s="259"/>
      <c r="T68" s="259"/>
      <c r="U68" s="260"/>
    </row>
    <row r="69" spans="1:21" ht="5.0999999999999996" customHeight="1" thickTop="1" x14ac:dyDescent="0.2">
      <c r="A69" s="237"/>
      <c r="B69" s="237"/>
      <c r="C69" s="237"/>
      <c r="D69" s="237"/>
      <c r="E69" s="237"/>
      <c r="F69" s="237"/>
      <c r="G69" s="237"/>
      <c r="H69" s="237"/>
      <c r="I69" s="237"/>
      <c r="J69" s="237"/>
      <c r="K69" s="237"/>
      <c r="L69" s="237"/>
      <c r="M69" s="237"/>
      <c r="N69" s="237"/>
      <c r="O69" s="237"/>
      <c r="P69" s="237"/>
      <c r="Q69" s="237"/>
      <c r="R69" s="237"/>
      <c r="S69" s="237"/>
      <c r="T69" s="237"/>
      <c r="U69" s="237"/>
    </row>
    <row r="70" spans="1:21" ht="30" customHeight="1" x14ac:dyDescent="0.2">
      <c r="A70" s="219" t="s">
        <v>85</v>
      </c>
      <c r="B70" s="219"/>
      <c r="C70" s="219"/>
      <c r="D70" s="219"/>
      <c r="E70" s="219"/>
      <c r="F70" s="219"/>
      <c r="G70" s="219"/>
      <c r="H70" s="219"/>
      <c r="I70" s="219"/>
      <c r="J70" s="219"/>
      <c r="K70" s="219"/>
      <c r="L70" s="219"/>
      <c r="M70" s="219"/>
      <c r="N70" s="219"/>
      <c r="O70" s="219"/>
      <c r="P70" s="219"/>
      <c r="Q70" s="219"/>
      <c r="R70" s="219"/>
      <c r="S70" s="219"/>
      <c r="T70" s="219"/>
      <c r="U70" s="219"/>
    </row>
    <row r="71" spans="1:21" ht="30" customHeight="1" x14ac:dyDescent="0.25">
      <c r="A71" s="174" t="s">
        <v>22</v>
      </c>
      <c r="B71" s="174"/>
      <c r="C71" s="174"/>
      <c r="D71" s="174"/>
      <c r="E71" s="174"/>
      <c r="F71" s="174"/>
      <c r="G71" s="174"/>
      <c r="H71" s="174"/>
      <c r="I71" s="174"/>
      <c r="J71" s="174"/>
      <c r="K71" s="174"/>
      <c r="L71" s="174"/>
      <c r="M71" s="174"/>
      <c r="N71" s="174"/>
      <c r="O71" s="174"/>
      <c r="P71" s="174"/>
      <c r="Q71" s="174"/>
      <c r="R71" s="174"/>
      <c r="S71" s="174"/>
      <c r="T71" s="174"/>
      <c r="U71" s="174"/>
    </row>
  </sheetData>
  <sheetProtection password="CC29" sheet="1" objects="1" scenarios="1" selectLockedCells="1"/>
  <mergeCells count="158">
    <mergeCell ref="A1:U1"/>
    <mergeCell ref="L19:U20"/>
    <mergeCell ref="R50:U51"/>
    <mergeCell ref="B51:L51"/>
    <mergeCell ref="B52:L52"/>
    <mergeCell ref="B53:L53"/>
    <mergeCell ref="R28:U28"/>
    <mergeCell ref="R29:U29"/>
    <mergeCell ref="B42:L42"/>
    <mergeCell ref="B43:L43"/>
    <mergeCell ref="B44:L44"/>
    <mergeCell ref="B45:L45"/>
    <mergeCell ref="B46:L46"/>
    <mergeCell ref="C28:L28"/>
    <mergeCell ref="C29:L29"/>
    <mergeCell ref="B30:L30"/>
    <mergeCell ref="B31:L31"/>
    <mergeCell ref="B32:L32"/>
    <mergeCell ref="R38:U39"/>
    <mergeCell ref="R46:U47"/>
    <mergeCell ref="R36:U37"/>
    <mergeCell ref="R40:U41"/>
    <mergeCell ref="R42:U43"/>
    <mergeCell ref="R30:U31"/>
    <mergeCell ref="M64:N64"/>
    <mergeCell ref="K64:L64"/>
    <mergeCell ref="M44:U45"/>
    <mergeCell ref="B25:D25"/>
    <mergeCell ref="M21:Q21"/>
    <mergeCell ref="M22:Q22"/>
    <mergeCell ref="P55:U56"/>
    <mergeCell ref="K59:N59"/>
    <mergeCell ref="P59:U68"/>
    <mergeCell ref="B47:L47"/>
    <mergeCell ref="M65:N65"/>
    <mergeCell ref="M66:N66"/>
    <mergeCell ref="M67:N67"/>
    <mergeCell ref="M68:N68"/>
    <mergeCell ref="K65:L65"/>
    <mergeCell ref="K66:L66"/>
    <mergeCell ref="K67:L67"/>
    <mergeCell ref="K68:L68"/>
    <mergeCell ref="K60:N60"/>
    <mergeCell ref="K61:N61"/>
    <mergeCell ref="M34:Q35"/>
    <mergeCell ref="B34:L35"/>
    <mergeCell ref="R34:U35"/>
    <mergeCell ref="E57:G57"/>
    <mergeCell ref="A71:U71"/>
    <mergeCell ref="B55:G55"/>
    <mergeCell ref="I55:N55"/>
    <mergeCell ref="M28:Q28"/>
    <mergeCell ref="M29:Q29"/>
    <mergeCell ref="M30:Q31"/>
    <mergeCell ref="M32:Q33"/>
    <mergeCell ref="M36:Q37"/>
    <mergeCell ref="M40:Q41"/>
    <mergeCell ref="M42:Q43"/>
    <mergeCell ref="M46:Q47"/>
    <mergeCell ref="M50:Q51"/>
    <mergeCell ref="B40:L40"/>
    <mergeCell ref="B41:L41"/>
    <mergeCell ref="M52:U53"/>
    <mergeCell ref="M48:U49"/>
    <mergeCell ref="A70:U70"/>
    <mergeCell ref="K57:N57"/>
    <mergeCell ref="I56:J56"/>
    <mergeCell ref="B56:D56"/>
    <mergeCell ref="P57:U58"/>
    <mergeCell ref="D58:D59"/>
    <mergeCell ref="K56:N56"/>
    <mergeCell ref="A69:U69"/>
    <mergeCell ref="K58:N58"/>
    <mergeCell ref="A28:B29"/>
    <mergeCell ref="A46:A47"/>
    <mergeCell ref="A48:A49"/>
    <mergeCell ref="A25:A26"/>
    <mergeCell ref="A38:A39"/>
    <mergeCell ref="A34:A35"/>
    <mergeCell ref="B48:L48"/>
    <mergeCell ref="B49:L49"/>
    <mergeCell ref="B39:L39"/>
    <mergeCell ref="B38:L38"/>
    <mergeCell ref="B36:L36"/>
    <mergeCell ref="B37:L37"/>
    <mergeCell ref="B33:L33"/>
    <mergeCell ref="B57:D57"/>
    <mergeCell ref="R32:U33"/>
    <mergeCell ref="D3:R3"/>
    <mergeCell ref="D4:R4"/>
    <mergeCell ref="E12:U13"/>
    <mergeCell ref="E19:K20"/>
    <mergeCell ref="E21:K22"/>
    <mergeCell ref="E23:K24"/>
    <mergeCell ref="E17:U18"/>
    <mergeCell ref="B17:D17"/>
    <mergeCell ref="B18:D18"/>
    <mergeCell ref="B19:D19"/>
    <mergeCell ref="B20:D20"/>
    <mergeCell ref="B21:D21"/>
    <mergeCell ref="B22:D22"/>
    <mergeCell ref="B23:D23"/>
    <mergeCell ref="B24:D24"/>
    <mergeCell ref="E8:U9"/>
    <mergeCell ref="R23:U24"/>
    <mergeCell ref="L21:L22"/>
    <mergeCell ref="R21:U22"/>
    <mergeCell ref="B9:D9"/>
    <mergeCell ref="E10:U11"/>
    <mergeCell ref="A2:C4"/>
    <mergeCell ref="S2:U4"/>
    <mergeCell ref="B11:D11"/>
    <mergeCell ref="B10:D10"/>
    <mergeCell ref="A6:B7"/>
    <mergeCell ref="A17:A18"/>
    <mergeCell ref="A19:A20"/>
    <mergeCell ref="A27:L27"/>
    <mergeCell ref="A15:B16"/>
    <mergeCell ref="A8:A9"/>
    <mergeCell ref="A10:A11"/>
    <mergeCell ref="L23:L24"/>
    <mergeCell ref="A12:A13"/>
    <mergeCell ref="C6:U6"/>
    <mergeCell ref="C7:U7"/>
    <mergeCell ref="B8:D8"/>
    <mergeCell ref="B13:D13"/>
    <mergeCell ref="B12:D12"/>
    <mergeCell ref="C15:U15"/>
    <mergeCell ref="C16:U16"/>
    <mergeCell ref="M23:Q23"/>
    <mergeCell ref="M24:Q24"/>
    <mergeCell ref="M26:Q26"/>
    <mergeCell ref="R25:U26"/>
    <mergeCell ref="A14:U14"/>
    <mergeCell ref="D2:R2"/>
    <mergeCell ref="A30:A31"/>
    <mergeCell ref="A32:A33"/>
    <mergeCell ref="M62:N63"/>
    <mergeCell ref="I62:J63"/>
    <mergeCell ref="K62:L63"/>
    <mergeCell ref="B50:L50"/>
    <mergeCell ref="A21:A22"/>
    <mergeCell ref="A23:A24"/>
    <mergeCell ref="A42:A43"/>
    <mergeCell ref="A44:A45"/>
    <mergeCell ref="A36:A37"/>
    <mergeCell ref="A40:A41"/>
    <mergeCell ref="E58:F59"/>
    <mergeCell ref="G58:G59"/>
    <mergeCell ref="E56:G56"/>
    <mergeCell ref="B58:C59"/>
    <mergeCell ref="E25:K26"/>
    <mergeCell ref="L25:L26"/>
    <mergeCell ref="A50:A51"/>
    <mergeCell ref="A52:A53"/>
    <mergeCell ref="M38:Q39"/>
    <mergeCell ref="B26:D26"/>
    <mergeCell ref="M25:Q25"/>
  </mergeCells>
  <conditionalFormatting sqref="E21">
    <cfRule type="expression" dxfId="2" priority="5" stopIfTrue="1">
      <formula>AND($D$20="Bayrak",#REF!&lt;&gt;"")</formula>
    </cfRule>
  </conditionalFormatting>
  <conditionalFormatting sqref="E19">
    <cfRule type="expression" dxfId="1" priority="4" stopIfTrue="1">
      <formula>AND($D$16="Gemi Tipi",#REF!&lt;&gt;"")</formula>
    </cfRule>
  </conditionalFormatting>
  <conditionalFormatting sqref="M50">
    <cfRule type="expression" dxfId="0" priority="3" stopIfTrue="1">
      <formula>AND($F$21="Bayrak",$F$11&lt;&gt;"")</formula>
    </cfRule>
  </conditionalFormatting>
  <dataValidations count="9">
    <dataValidation type="list" allowBlank="1" showInputMessage="1" showErrorMessage="1" error="Geminin Türk veya Yabancı olduğu seçilir" sqref="E21">
      <formula1>"Bayrağı Seçin,Türk Bayrağı,Yabancı Bayrak"</formula1>
    </dataValidation>
    <dataValidation type="list" allowBlank="1" showInputMessage="1" showErrorMessage="1" sqref="M34 R34">
      <formula1>"Tavan Ücret,_"</formula1>
    </dataValidation>
    <dataValidation type="list" allowBlank="1" showInputMessage="1" showErrorMessage="1" error="Geminin Türk veya Yabancı olduğu seçilir" sqref="M50">
      <formula1>"_,Yok,Var"</formula1>
    </dataValidation>
    <dataValidation type="list" showInputMessage="1" showErrorMessage="1" error="Gemi Cinsini seçiniz" sqref="E19:K20">
      <formula1>"Gemi Cinsini Seçin,Yolcu-Kruvaziyer,Bunker,Diğer"</formula1>
    </dataValidation>
    <dataValidation type="custom" showInputMessage="1" showErrorMessage="1" error="Gemi Adı, Gemi Cinsi ve Bayrak bilgisi yazılı olmalı, Groston rakam formatında girilmeli." sqref="E23:K24">
      <formula1>AND($E$19&lt;&gt;"Gemi Cinsini Seçin",$E$21&lt;&gt;"Bayrağı Seçin",$E$23&gt;0,$E$23&lt;999999999,$E$17&lt;&gt;"",$E$19&lt;&gt;"")</formula1>
    </dataValidation>
    <dataValidation type="whole" showInputMessage="1" showErrorMessage="1" error="Rakam formatında yazınız" sqref="M36:U37">
      <formula1>1</formula1>
      <formula2>999999</formula2>
    </dataValidation>
    <dataValidation type="custom" showInputMessage="1" showErrorMessage="1" error="Gemi Cinsi, Bayrak bilgisi, Groston yazılı olmalı, Tarih formatında yazılmalı" sqref="E25:K26">
      <formula1>AND($E$19&lt;&gt;"Gemi Cinsini Seçin",$E$21&lt;&gt;"Bayrağı Seçin",$E23&gt;0,$E$25&gt;41275,$E$25&lt;90000,$E$17&lt;&gt;"",$E$19&lt;&gt;"")</formula1>
    </dataValidation>
    <dataValidation type="custom" showInputMessage="1" showErrorMessage="1" error="Rakam formatında yazılmalı" sqref="M44:T45">
      <formula1>OR(M44="döviz kurunu yazınız",AND(M44&gt;0,M44&lt;999))</formula1>
    </dataValidation>
    <dataValidation type="decimal" showInputMessage="1" showErrorMessage="1" error="Rakam formatında yazınız" sqref="M38:U39">
      <formula1>0.01</formula1>
      <formula2>999999</formula2>
    </dataValidation>
  </dataValidations>
  <printOptions horizontalCentered="1"/>
  <pageMargins left="0.34" right="0.22" top="0.19685039370078741" bottom="0.59055118110236227" header="0.18" footer="0.47244094488188981"/>
  <pageSetup paperSize="9" scale="58" orientation="portrait" r:id="rId1"/>
  <headerFooter>
    <oddFooter>&amp;L&amp;"Calibri,Kalın"&amp;16MIS05.F03</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274e7e64-ee4b-428a-9536-cdd07a2e0bc0">2SYXJ6NSPC3E-319633476-16930</_dlc_DocId>
    <_dlc_DocIdUrl xmlns="274e7e64-ee4b-428a-9536-cdd07a2e0bc0">
      <Url>http://imeak-01:8081/mi/gb/_layouts/15/DocIdRedir.aspx?ID=2SYXJ6NSPC3E-319633476-16930</Url>
      <Description>2SYXJ6NSPC3E-319633476-16930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35BE61AF393BC84ABEC2DC66BDACA213" ma:contentTypeVersion="1" ma:contentTypeDescription="Yeni belge oluşturun." ma:contentTypeScope="" ma:versionID="471e7efc797c5b8c2f1b85ffa00b178f">
  <xsd:schema xmlns:xsd="http://www.w3.org/2001/XMLSchema" xmlns:xs="http://www.w3.org/2001/XMLSchema" xmlns:p="http://schemas.microsoft.com/office/2006/metadata/properties" xmlns:ns2="274e7e64-ee4b-428a-9536-cdd07a2e0bc0" targetNamespace="http://schemas.microsoft.com/office/2006/metadata/properties" ma:root="true" ma:fieldsID="7fb468eff11ccb7e9194751121834db3" ns2:_="">
    <xsd:import namespace="274e7e64-ee4b-428a-9536-cdd07a2e0bc0"/>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4e7e64-ee4b-428a-9536-cdd07a2e0bc0"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A4CF95-6FFB-4500-A2F3-B79592BF257D}">
  <ds:schemaRefs>
    <ds:schemaRef ds:uri="http://schemas.microsoft.com/sharepoint/v3/contenttype/forms"/>
  </ds:schemaRefs>
</ds:datastoreItem>
</file>

<file path=customXml/itemProps2.xml><?xml version="1.0" encoding="utf-8"?>
<ds:datastoreItem xmlns:ds="http://schemas.openxmlformats.org/officeDocument/2006/customXml" ds:itemID="{B6C76D6E-71D7-40A1-AD63-B9BF452D6230}">
  <ds:schemaRefs>
    <ds:schemaRef ds:uri="http://schemas.microsoft.com/office/2006/metadata/properties"/>
    <ds:schemaRef ds:uri="http://schemas.microsoft.com/office/infopath/2007/PartnerControls"/>
    <ds:schemaRef ds:uri="274e7e64-ee4b-428a-9536-cdd07a2e0bc0"/>
  </ds:schemaRefs>
</ds:datastoreItem>
</file>

<file path=customXml/itemProps3.xml><?xml version="1.0" encoding="utf-8"?>
<ds:datastoreItem xmlns:ds="http://schemas.openxmlformats.org/officeDocument/2006/customXml" ds:itemID="{ABCA2723-1B53-4239-AE7F-6E9A260A8C4D}">
  <ds:schemaRefs>
    <ds:schemaRef ds:uri="http://schemas.microsoft.com/sharepoint/events"/>
  </ds:schemaRefs>
</ds:datastoreItem>
</file>

<file path=customXml/itemProps4.xml><?xml version="1.0" encoding="utf-8"?>
<ds:datastoreItem xmlns:ds="http://schemas.openxmlformats.org/officeDocument/2006/customXml" ds:itemID="{7596319D-3802-4059-9AED-5C58606A9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4e7e64-ee4b-428a-9536-cdd07a2e0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LIMAN HIZMET - KONTEYNER NAVLUN</vt:lpstr>
      <vt:lpstr>'LIMAN HIZMET - KONTEYNER NAVLUN'!Yazdırma_Alanı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Ömer YAĞCI</dc:creator>
  <cp:lastModifiedBy>Ömer YAĞCI</cp:lastModifiedBy>
  <cp:lastPrinted>2017-12-25T06:21:01Z</cp:lastPrinted>
  <dcterms:created xsi:type="dcterms:W3CDTF">2013-12-17T11:29:20Z</dcterms:created>
  <dcterms:modified xsi:type="dcterms:W3CDTF">2019-12-09T11:44:53Z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c69f193c-f861-4144-ba03-733da595d76c</vt:lpwstr>
  </property>
  <property fmtid="{D5CDD505-2E9C-101B-9397-08002B2CF9AE}" pid="3" name="ContentTypeId">
    <vt:lpwstr>0x01010035BE61AF393BC84ABEC2DC66BDACA213</vt:lpwstr>
  </property>
</Properties>
</file>